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erpo\OneDrive\Documents\VS\bd.webzavod.ru\new2\files\"/>
    </mc:Choice>
  </mc:AlternateContent>
  <bookViews>
    <workbookView xWindow="6510" yWindow="0" windowWidth="21570" windowHeight="8000"/>
  </bookViews>
  <sheets>
    <sheet name="План.Факт" sheetId="4" r:id="rId1"/>
    <sheet name="План-факт доходности" sheetId="6" r:id="rId2"/>
    <sheet name="План.факт по перевозкам" sheetId="5" r:id="rId3"/>
    <sheet name="Платежи по поставщикам" sheetId="1" r:id="rId4"/>
  </sheets>
  <definedNames>
    <definedName name="Срез_Номер_договора2">#N/A</definedName>
    <definedName name="Срез_Номер_договора3">#N/A</definedName>
    <definedName name="Срез_Номер_договора4">#N/A</definedName>
    <definedName name="Срез_Номер_договора5">#N/A</definedName>
    <definedName name="Срез_Покупатель">#N/A</definedName>
    <definedName name="Срез_Покупатель1">#N/A</definedName>
    <definedName name="Срез_Покупатель2">#N/A</definedName>
    <definedName name="Срез_Продавец">#N/A</definedName>
    <definedName name="Срез_Продавец1">#N/A</definedName>
    <definedName name="Срез_Продавец2">#N/A</definedName>
    <definedName name="Срез_Продавец3">#N/A</definedName>
    <definedName name="Срез_Продавец4">#N/A</definedName>
    <definedName name="Срез_Продавец5">#N/A</definedName>
    <definedName name="Срез_Производитель">#N/A</definedName>
    <definedName name="Срез_Производитель1">#N/A</definedName>
    <definedName name="Срез_Производитель2">#N/A</definedName>
    <definedName name="Срез_Статус1">#N/A</definedName>
  </definedNames>
  <calcPr calcId="152511"/>
  <pivotCaches>
    <pivotCache cacheId="0" r:id="rId5"/>
    <pivotCache cacheId="1" r:id="rId6"/>
    <pivotCache cacheId="2" r:id="rId7"/>
    <pivotCache cacheId="17" r:id="rId8"/>
  </pivotCaches>
  <extLst>
    <ext xmlns:x14="http://schemas.microsoft.com/office/spreadsheetml/2009/9/main" uri="{876F7934-8845-4945-9796-88D515C7AA90}">
      <x14:pivotCaches>
        <pivotCache cacheId="4" r:id="rId9"/>
        <pivotCache cacheId="5" r:id="rId10"/>
        <pivotCache cacheId="6" r:id="rId11"/>
      </x14:pivotCaches>
    </ext>
    <ext xmlns:x14="http://schemas.microsoft.com/office/spreadsheetml/2009/9/main" uri="{BBE1A952-AA13-448e-AADC-164F8A28A991}">
      <x14:slicerCaches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7" r:id="rId29"/>
        <pivotCache cacheId="8" r:id="rId30"/>
        <pivotCache cacheId="9" r:id="rId31"/>
        <pivotCache cacheId="10" r:id="rId32"/>
        <pivotCache cacheId="19" r:id="rId33"/>
        <pivotCache cacheId="21" r:id="rId34"/>
      </x15:pivotCaches>
    </ext>
    <ext xmlns:x15="http://schemas.microsoft.com/office/spreadsheetml/2010/11/main" uri="{983426D0-5260-488c-9760-48F4B6AC55F4}">
      <x15:pivotTableReferences>
        <x15:pivotTableReference r:id="rId35"/>
        <x15:pivotTableReference r:id="rId36"/>
        <x15:pivotTableReference r:id="rId37"/>
        <x15:pivotTableReference r:id="rId38"/>
        <x15:pivotTableReference r:id="rId39"/>
        <x15:pivotTableReference r:id="rId40"/>
      </x15:pivotTableReferenc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Договоры с производителем_c70a705c-1cb7-45be-8a85-e8aefee7b271" name="Договоры с производителем" connection="Excel Unimatic_data"/>
          <x15:modelTable id="ЕП_c4cda686-4ecc-4db3-8b49-22e7221559d8" name="ЕП" connection="Excel Unimatic_data"/>
          <x15:modelTable id="Организации_c2cd5bb1-29eb-4251-80c5-90bfb1fcfd42" name="Организации" connection="Excel Unimatic_data"/>
          <x15:modelTable id="Платежи по ЕП с продавцом_d0ebe2dc-755e-4fe0-9241-18082593ff1e" name="Платежи по ЕП с продавцом" connection="Excel Unimatic_data"/>
          <x15:modelTable id="План по ЕП исходящий_d61e2303-0867-4c63-87a3-71183851da56" name="План по ЕП исходящий" connection="Excel Unimatic_data"/>
          <x15:modelTable id="План по ЕП входящий_1f2313d6-bdeb-4381-b144-25206917d4a9" name="План по ЕП входящий" connection="Excel Unimatic_data"/>
          <x15:modelTable id="Договоры с покупателем_4ae451f2-969c-4d0b-9009-fb460ae3bf77" name="Договоры с покупателем" connection="Excel Unimatic_data"/>
          <x15:modelTable id="Платежи по ЕП с покупателями_65c82ef2-3a8f-4523-a95d-851161263373" name="Платежи по ЕП с покупателями" connection="Excel Unimatic_data"/>
          <x15:modelTable id="План внешних перевозок_da93739e-1437-4c1a-aa41-e14c1a0de258" name="План внешних перевозок" connection="Excel Unimatic_data"/>
          <x15:modelTable id="План внутренних перевозок_870787ce-b21d-4c53-8a2e-8e980dfd7ee9" name="План внутренних перевозок" connection="Excel Unimatic_data"/>
          <x15:modelTable id="Факт внутренних перевозок_1e1bc131-1c12-43c2-8984-0db51e862c9f" name="Факт внутренних перевозок" connection="Excel Unimatic_data"/>
          <x15:modelTable id="Факт внешних перевозок_6d1dcd92-e63b-421e-91af-74582f49c146" name="Факт внешних перевозок" connection="Excel Unimatic_data"/>
        </x15:modelTables>
        <x15:modelRelationships>
          <x15:modelRelationship fromTable="ЕП" fromColumn="ID Договора" toTable="Договоры с производителем" toColumn="ID Договора"/>
          <x15:modelRelationship fromTable="ЕП" fromColumn="ID договора с покупателем" toTable="Договоры с покупателем" toColumn="ID Договора"/>
          <x15:modelRelationship fromTable="Платежи по ЕП с продавцом" fromColumn="ID ЕП" toTable="ЕП" toColumn="ID"/>
          <x15:modelRelationship fromTable="План по ЕП исходящий" fromColumn="ID  ЕП" toTable="ЕП" toColumn="ID"/>
          <x15:modelRelationship fromTable="План по ЕП входящий" fromColumn="ID  ЕП" toTable="ЕП" toColumn="ID"/>
          <x15:modelRelationship fromTable="Платежи по ЕП с покупателями" fromColumn="ID ЕП" toTable="ЕП" toColumn="ID"/>
          <x15:modelRelationship fromTable="План внешних перевозок" fromColumn="ЕП" toTable="ЕП" toColumn="ID"/>
          <x15:modelRelationship fromTable="План внутренних перевозок" fromColumn="ЕП" toTable="ЕП" toColumn="ID"/>
          <x15:modelRelationship fromTable="Факт внутренних перевозок" fromColumn="ЕП" toTable="ЕП" toColumn="ID"/>
          <x15:modelRelationship fromTable="Факт внешних перевозок" fromColumn="ЕП" toTable="ЕП" toColumn="ID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Excel Unimatic_data" type="100" refreshedVersion="5">
    <extLst>
      <ext xmlns:x15="http://schemas.microsoft.com/office/spreadsheetml/2010/11/main" uri="{DE250136-89BD-433C-8126-D09CA5730AF9}">
        <x15:connection id="9e2fa6e8-e134-430b-82c8-db21fc9365cd"/>
      </ext>
    </extLst>
  </connection>
  <connection id="2" keepAlive="1" name="ThisWorkbookDataModel" description="Модель данных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<sst xmlns="http://schemas.openxmlformats.org/spreadsheetml/2006/main" count="59" uniqueCount="39">
  <si>
    <t>122</t>
  </si>
  <si>
    <t>122-3</t>
  </si>
  <si>
    <t>123-а</t>
  </si>
  <si>
    <t>Общий итог</t>
  </si>
  <si>
    <t>Сумма по столбцу Сумма без НДС</t>
  </si>
  <si>
    <t>Номер договора</t>
  </si>
  <si>
    <t>Продавец</t>
  </si>
  <si>
    <t>Производитель</t>
  </si>
  <si>
    <t>Дата заключения</t>
  </si>
  <si>
    <t>Сумма договора</t>
  </si>
  <si>
    <t>Дата поступления</t>
  </si>
  <si>
    <t>Валюта</t>
  </si>
  <si>
    <t>EUR</t>
  </si>
  <si>
    <t>GPD</t>
  </si>
  <si>
    <t>Описание</t>
  </si>
  <si>
    <t>Сверлильные станки</t>
  </si>
  <si>
    <t>Станки</t>
  </si>
  <si>
    <t>Токарные станки</t>
  </si>
  <si>
    <t>Фрезерное оборудование</t>
  </si>
  <si>
    <t>План исходящих платежей</t>
  </si>
  <si>
    <t>План входящих платежей</t>
  </si>
  <si>
    <t>Факт исходящих</t>
  </si>
  <si>
    <t>Факт входящих</t>
  </si>
  <si>
    <t>ID</t>
  </si>
  <si>
    <t>План внешние перевозки</t>
  </si>
  <si>
    <t>Факт внешние перевозки</t>
  </si>
  <si>
    <t>План внутренних перевозок</t>
  </si>
  <si>
    <t>Факт внутренних перевозок</t>
  </si>
  <si>
    <t>Расходный план</t>
  </si>
  <si>
    <t>План прибыли</t>
  </si>
  <si>
    <t>Плановая доходность</t>
  </si>
  <si>
    <t>Факт расходов</t>
  </si>
  <si>
    <t>Факт прибыль</t>
  </si>
  <si>
    <t>Фактическая доходность</t>
  </si>
  <si>
    <t>ЕП</t>
  </si>
  <si>
    <t>Ожидания</t>
  </si>
  <si>
    <t>Siemens</t>
  </si>
  <si>
    <t>Bosh</t>
  </si>
  <si>
    <t>Electrolux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</si>
</sst>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2">
    <font>
      <sz val="11"/>
      <color theme="1"/>
      <name val="Tw Cen MT"/>
      <family val="2"/>
      <charset val="204"/>
      <scheme val="minor"/>
    </font>
    <font>
      <sz val="11"/>
      <color theme="1"/>
      <name val="Tw Cen MT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0" xfId="0" pivotButton="1"/>
    <xf numFmtId="0" fontId="0" fillId="0" borderId="0" xfId="0" applyNumberFormat="1"/>
    <xf numFmtId="14" fontId="0" fillId="0" borderId="0" xfId="0" applyNumberFormat="1"/>
    <xf numFmtId="164" fontId="0" fillId="0" borderId="0" xfId="1" applyFont="1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</cellXfs>
  <cellStyles count="2">
    <cellStyle name="Обычный" xfId="0" builtinId="0"/>
    <cellStyle name="Финансовый" xfId="1" builtinId="3"/>
  </cellStyles>
  <dxfs count="7">
    <dxf>
      <alignment horizontal="center" readingOrder="0"/>
    </dxf>
    <dxf>
      <alignment horizontal="center" readingOrder="0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Плоский стиль сводного представления" table="0" count="3">
      <tableStyleElement type="headerRow" dxfId="6"/>
      <tableStyleElement type="total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2.xml"/><Relationship Id="rId18" Type="http://schemas.microsoft.com/office/2007/relationships/slicerCache" Target="slicerCaches/slicerCache7.xml"/><Relationship Id="rId26" Type="http://schemas.microsoft.com/office/2007/relationships/slicerCache" Target="slicerCaches/slicerCache15.xml"/><Relationship Id="rId39" Type="http://schemas.openxmlformats.org/officeDocument/2006/relationships/pivotTable" Target="pivotTables/pivotTable5.xml"/><Relationship Id="rId21" Type="http://schemas.microsoft.com/office/2007/relationships/slicerCache" Target="slicerCaches/slicerCache10.xml"/><Relationship Id="rId34" Type="http://schemas.openxmlformats.org/officeDocument/2006/relationships/pivotCacheDefinition" Target="pivotCache/pivotCacheDefinition13.xml"/><Relationship Id="rId42" Type="http://schemas.openxmlformats.org/officeDocument/2006/relationships/connections" Target="connections.xml"/><Relationship Id="rId47" Type="http://schemas.openxmlformats.org/officeDocument/2006/relationships/customXml" Target="../customXml/item2.xml"/><Relationship Id="rId50" Type="http://schemas.openxmlformats.org/officeDocument/2006/relationships/customXml" Target="../customXml/item5.xml"/><Relationship Id="rId55" Type="http://schemas.openxmlformats.org/officeDocument/2006/relationships/customXml" Target="../customXml/item10.xml"/><Relationship Id="rId63" Type="http://schemas.openxmlformats.org/officeDocument/2006/relationships/customXml" Target="../customXml/item18.xml"/><Relationship Id="rId68" Type="http://schemas.openxmlformats.org/officeDocument/2006/relationships/customXml" Target="../customXml/item23.xml"/><Relationship Id="rId76" Type="http://schemas.openxmlformats.org/officeDocument/2006/relationships/customXml" Target="../customXml/item31.xml"/><Relationship Id="rId7" Type="http://schemas.openxmlformats.org/officeDocument/2006/relationships/pivotCacheDefinition" Target="pivotCache/pivotCacheDefinition3.xml"/><Relationship Id="rId71" Type="http://schemas.openxmlformats.org/officeDocument/2006/relationships/customXml" Target="../customXml/item26.xml"/><Relationship Id="rId2" Type="http://schemas.openxmlformats.org/officeDocument/2006/relationships/worksheet" Target="worksheets/sheet2.xml"/><Relationship Id="rId16" Type="http://schemas.microsoft.com/office/2007/relationships/slicerCache" Target="slicerCaches/slicerCache5.xml"/><Relationship Id="rId29" Type="http://schemas.openxmlformats.org/officeDocument/2006/relationships/pivotCacheDefinition" Target="pivotCache/pivotCacheDefinition8.xml"/><Relationship Id="rId11" Type="http://schemas.openxmlformats.org/officeDocument/2006/relationships/pivotCacheDefinition" Target="pivotCache/pivotCacheDefinition7.xml"/><Relationship Id="rId24" Type="http://schemas.microsoft.com/office/2007/relationships/slicerCache" Target="slicerCaches/slicerCache13.xml"/><Relationship Id="rId32" Type="http://schemas.openxmlformats.org/officeDocument/2006/relationships/pivotCacheDefinition" Target="pivotCache/pivotCacheDefinition11.xml"/><Relationship Id="rId37" Type="http://schemas.openxmlformats.org/officeDocument/2006/relationships/pivotTable" Target="pivotTables/pivotTable3.xml"/><Relationship Id="rId40" Type="http://schemas.openxmlformats.org/officeDocument/2006/relationships/pivotTable" Target="pivotTables/pivotTable6.xml"/><Relationship Id="rId45" Type="http://schemas.openxmlformats.org/officeDocument/2006/relationships/powerPivotData" Target="model/item.data"/><Relationship Id="rId53" Type="http://schemas.openxmlformats.org/officeDocument/2006/relationships/customXml" Target="../customXml/item8.xml"/><Relationship Id="rId58" Type="http://schemas.openxmlformats.org/officeDocument/2006/relationships/customXml" Target="../customXml/item13.xml"/><Relationship Id="rId66" Type="http://schemas.openxmlformats.org/officeDocument/2006/relationships/customXml" Target="../customXml/item21.xml"/><Relationship Id="rId74" Type="http://schemas.openxmlformats.org/officeDocument/2006/relationships/customXml" Target="../customXml/item29.xml"/><Relationship Id="rId79" Type="http://schemas.openxmlformats.org/officeDocument/2006/relationships/customXml" Target="../customXml/item34.xml"/><Relationship Id="rId5" Type="http://schemas.openxmlformats.org/officeDocument/2006/relationships/pivotCacheDefinition" Target="pivotCache/pivotCacheDefinition1.xml"/><Relationship Id="rId61" Type="http://schemas.openxmlformats.org/officeDocument/2006/relationships/customXml" Target="../customXml/item16.xml"/><Relationship Id="rId82" Type="http://schemas.openxmlformats.org/officeDocument/2006/relationships/customXml" Target="../customXml/item37.xml"/><Relationship Id="rId10" Type="http://schemas.openxmlformats.org/officeDocument/2006/relationships/pivotCacheDefinition" Target="pivotCache/pivotCacheDefinition6.xml"/><Relationship Id="rId19" Type="http://schemas.microsoft.com/office/2007/relationships/slicerCache" Target="slicerCaches/slicerCache8.xml"/><Relationship Id="rId31" Type="http://schemas.openxmlformats.org/officeDocument/2006/relationships/pivotCacheDefinition" Target="pivotCache/pivotCacheDefinition10.xml"/><Relationship Id="rId44" Type="http://schemas.openxmlformats.org/officeDocument/2006/relationships/sharedStrings" Target="sharedStrings.xml"/><Relationship Id="rId52" Type="http://schemas.openxmlformats.org/officeDocument/2006/relationships/customXml" Target="../customXml/item7.xml"/><Relationship Id="rId60" Type="http://schemas.openxmlformats.org/officeDocument/2006/relationships/customXml" Target="../customXml/item15.xml"/><Relationship Id="rId65" Type="http://schemas.openxmlformats.org/officeDocument/2006/relationships/customXml" Target="../customXml/item20.xml"/><Relationship Id="rId73" Type="http://schemas.openxmlformats.org/officeDocument/2006/relationships/customXml" Target="../customXml/item28.xml"/><Relationship Id="rId78" Type="http://schemas.openxmlformats.org/officeDocument/2006/relationships/customXml" Target="../customXml/item33.xml"/><Relationship Id="rId81" Type="http://schemas.openxmlformats.org/officeDocument/2006/relationships/customXml" Target="../customXml/item3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microsoft.com/office/2007/relationships/slicerCache" Target="slicerCaches/slicerCache3.xml"/><Relationship Id="rId22" Type="http://schemas.microsoft.com/office/2007/relationships/slicerCache" Target="slicerCaches/slicerCache11.xml"/><Relationship Id="rId27" Type="http://schemas.microsoft.com/office/2007/relationships/slicerCache" Target="slicerCaches/slicerCache16.xml"/><Relationship Id="rId30" Type="http://schemas.openxmlformats.org/officeDocument/2006/relationships/pivotCacheDefinition" Target="pivotCache/pivotCacheDefinition9.xml"/><Relationship Id="rId35" Type="http://schemas.openxmlformats.org/officeDocument/2006/relationships/pivotTable" Target="pivotTables/pivotTable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56" Type="http://schemas.openxmlformats.org/officeDocument/2006/relationships/customXml" Target="../customXml/item11.xml"/><Relationship Id="rId64" Type="http://schemas.openxmlformats.org/officeDocument/2006/relationships/customXml" Target="../customXml/item19.xml"/><Relationship Id="rId69" Type="http://schemas.openxmlformats.org/officeDocument/2006/relationships/customXml" Target="../customXml/item24.xml"/><Relationship Id="rId77" Type="http://schemas.openxmlformats.org/officeDocument/2006/relationships/customXml" Target="../customXml/item32.xml"/><Relationship Id="rId8" Type="http://schemas.openxmlformats.org/officeDocument/2006/relationships/pivotCacheDefinition" Target="pivotCache/pivotCacheDefinition4.xml"/><Relationship Id="rId51" Type="http://schemas.openxmlformats.org/officeDocument/2006/relationships/customXml" Target="../customXml/item6.xml"/><Relationship Id="rId72" Type="http://schemas.openxmlformats.org/officeDocument/2006/relationships/customXml" Target="../customXml/item27.xml"/><Relationship Id="rId80" Type="http://schemas.openxmlformats.org/officeDocument/2006/relationships/customXml" Target="../customXml/item35.xml"/><Relationship Id="rId3" Type="http://schemas.openxmlformats.org/officeDocument/2006/relationships/worksheet" Target="worksheets/sheet3.xml"/><Relationship Id="rId12" Type="http://schemas.microsoft.com/office/2007/relationships/slicerCache" Target="slicerCaches/slicerCache1.xml"/><Relationship Id="rId17" Type="http://schemas.microsoft.com/office/2007/relationships/slicerCache" Target="slicerCaches/slicerCache6.xml"/><Relationship Id="rId25" Type="http://schemas.microsoft.com/office/2007/relationships/slicerCache" Target="slicerCaches/slicerCache14.xml"/><Relationship Id="rId33" Type="http://schemas.openxmlformats.org/officeDocument/2006/relationships/pivotCacheDefinition" Target="pivotCache/pivotCacheDefinition12.xml"/><Relationship Id="rId38" Type="http://schemas.openxmlformats.org/officeDocument/2006/relationships/pivotTable" Target="pivotTables/pivotTable4.xml"/><Relationship Id="rId46" Type="http://schemas.openxmlformats.org/officeDocument/2006/relationships/customXml" Target="../customXml/item1.xml"/><Relationship Id="rId59" Type="http://schemas.openxmlformats.org/officeDocument/2006/relationships/customXml" Target="../customXml/item14.xml"/><Relationship Id="rId67" Type="http://schemas.openxmlformats.org/officeDocument/2006/relationships/customXml" Target="../customXml/item22.xml"/><Relationship Id="rId20" Type="http://schemas.microsoft.com/office/2007/relationships/slicerCache" Target="slicerCaches/slicerCache9.xml"/><Relationship Id="rId41" Type="http://schemas.openxmlformats.org/officeDocument/2006/relationships/theme" Target="theme/theme1.xml"/><Relationship Id="rId54" Type="http://schemas.openxmlformats.org/officeDocument/2006/relationships/customXml" Target="../customXml/item9.xml"/><Relationship Id="rId62" Type="http://schemas.openxmlformats.org/officeDocument/2006/relationships/customXml" Target="../customXml/item17.xml"/><Relationship Id="rId70" Type="http://schemas.openxmlformats.org/officeDocument/2006/relationships/customXml" Target="../customXml/item25.xml"/><Relationship Id="rId75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5" Type="http://schemas.microsoft.com/office/2007/relationships/slicerCache" Target="slicerCaches/slicerCache4.xml"/><Relationship Id="rId23" Type="http://schemas.microsoft.com/office/2007/relationships/slicerCache" Target="slicerCaches/slicerCache12.xml"/><Relationship Id="rId28" Type="http://schemas.microsoft.com/office/2007/relationships/slicerCache" Target="slicerCaches/slicerCache17.xml"/><Relationship Id="rId36" Type="http://schemas.openxmlformats.org/officeDocument/2006/relationships/pivotTable" Target="pivotTables/pivotTable2.xml"/><Relationship Id="rId49" Type="http://schemas.openxmlformats.org/officeDocument/2006/relationships/customXml" Target="../customXml/item4.xml"/><Relationship Id="rId57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План</a:t>
            </a:r>
            <a:r>
              <a:rPr lang="en-US"/>
              <a:t>/</a:t>
            </a:r>
            <a:r>
              <a:rPr lang="ru-RU"/>
              <a:t>факт исходящих</a:t>
            </a:r>
          </a:p>
        </c:rich>
      </c:tx>
      <c:layout>
        <c:manualLayout>
          <c:xMode val="edge"/>
          <c:yMode val="edge"/>
          <c:x val="0.23181818181818181"/>
          <c:y val="0.12394003634161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План</c:v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Lit>
              <c:ptCount val="9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</c:strLit>
          </c:cat>
          <c:val>
            <c:numLit>
              <c:formatCode>General</c:formatCode>
              <c:ptCount val="9"/>
              <c:pt idx="0">
                <c:v>60000</c:v>
              </c:pt>
              <c:pt idx="1">
                <c:v>60000</c:v>
              </c:pt>
              <c:pt idx="2">
                <c:v>34000</c:v>
              </c:pt>
              <c:pt idx="3">
                <c:v>123434</c:v>
              </c:pt>
              <c:pt idx="4">
                <c:v>23445</c:v>
              </c:pt>
              <c:pt idx="5">
                <c:v>2222</c:v>
              </c:pt>
              <c:pt idx="6">
                <c:v>33444</c:v>
              </c:pt>
              <c:pt idx="7">
                <c:v>12300</c:v>
              </c:pt>
              <c:pt idx="8">
                <c:v>45656</c:v>
              </c:pt>
            </c:numLit>
          </c:val>
          <c:extLst>
            <c:ext xmlns:c16="http://schemas.microsoft.com/office/drawing/2014/chart" uri="{C3380CC4-5D6E-409C-BE32-E72D297353CC}">
              <c16:uniqueId val="{00000000-0FC3-48BA-B481-7B9583A75838}"/>
            </c:ext>
          </c:extLst>
        </c:ser>
        <c:ser>
          <c:idx val="1"/>
          <c:order val="1"/>
          <c:tx>
            <c:v>Факт</c:v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cat>
            <c:strLit>
              <c:ptCount val="9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</c:strLit>
          </c:cat>
          <c:val>
            <c:numLit>
              <c:formatCode>General</c:formatCode>
              <c:ptCount val="9"/>
              <c:pt idx="0">
                <c:v>60000</c:v>
              </c:pt>
              <c:pt idx="1">
                <c:v>50000</c:v>
              </c:pt>
              <c:pt idx="2">
                <c:v>34000</c:v>
              </c:pt>
              <c:pt idx="3">
                <c:v>100000</c:v>
              </c:pt>
              <c:pt idx="4">
                <c:v>20000</c:v>
              </c:pt>
              <c:pt idx="5">
                <c:v>2000</c:v>
              </c:pt>
            </c:numLit>
          </c:val>
          <c:extLst>
            <c:ext xmlns:c16="http://schemas.microsoft.com/office/drawing/2014/chart" uri="{C3380CC4-5D6E-409C-BE32-E72D297353CC}">
              <c16:uniqueId val="{00000001-0FC3-48BA-B481-7B9583A75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416059832"/>
        <c:axId val="416062968"/>
      </c:barChart>
      <c:catAx>
        <c:axId val="41605983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6296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416062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59832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[planfact.xlsx]PivotChartTable2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План</a:t>
            </a:r>
            <a:r>
              <a:rPr lang="en-US"/>
              <a:t>/</a:t>
            </a:r>
            <a:r>
              <a:rPr lang="ru-RU"/>
              <a:t>факт входящих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План</c:v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Lit>
              <c:ptCount val="9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</c:strLit>
          </c:cat>
          <c:val>
            <c:numLit>
              <c:formatCode>General</c:formatCode>
              <c:ptCount val="9"/>
              <c:pt idx="0">
                <c:v>4500000</c:v>
              </c:pt>
              <c:pt idx="1">
                <c:v>4722233</c:v>
              </c:pt>
              <c:pt idx="2">
                <c:v>2210000</c:v>
              </c:pt>
              <c:pt idx="3">
                <c:v>6401116</c:v>
              </c:pt>
              <c:pt idx="4">
                <c:v>1758375</c:v>
              </c:pt>
              <c:pt idx="5">
                <c:v>166650</c:v>
              </c:pt>
              <c:pt idx="6">
                <c:v>2508300</c:v>
              </c:pt>
              <c:pt idx="7">
                <c:v>922500</c:v>
              </c:pt>
              <c:pt idx="8">
                <c:v>3424200</c:v>
              </c:pt>
            </c:numLit>
          </c:val>
          <c:extLst>
            <c:ext xmlns:c16="http://schemas.microsoft.com/office/drawing/2014/chart" uri="{C3380CC4-5D6E-409C-BE32-E72D297353CC}">
              <c16:uniqueId val="{00000000-1BDB-4B3B-B96C-D101999E2EC0}"/>
            </c:ext>
          </c:extLst>
        </c:ser>
        <c:ser>
          <c:idx val="1"/>
          <c:order val="1"/>
          <c:tx>
            <c:v>Факт</c:v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cat>
            <c:strLit>
              <c:ptCount val="9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</c:strLit>
          </c:cat>
          <c:val>
            <c:numLit>
              <c:formatCode>General</c:formatCode>
              <c:ptCount val="9"/>
              <c:pt idx="0">
                <c:v>4467000</c:v>
              </c:pt>
              <c:pt idx="1">
                <c:v>2000000</c:v>
              </c:pt>
              <c:pt idx="2">
                <c:v>2440000</c:v>
              </c:pt>
              <c:pt idx="4">
                <c:v>1823350</c:v>
              </c:pt>
            </c:numLit>
          </c:val>
          <c:extLst>
            <c:ext xmlns:c16="http://schemas.microsoft.com/office/drawing/2014/chart" uri="{C3380CC4-5D6E-409C-BE32-E72D297353CC}">
              <c16:uniqueId val="{00000001-1BDB-4B3B-B96C-D101999E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416063752"/>
        <c:axId val="416065320"/>
      </c:barChart>
      <c:catAx>
        <c:axId val="4160637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6532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416065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63752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[planfact.xlsx]PivotChartTable3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План</a:t>
            </a:r>
            <a:r>
              <a:rPr lang="en-US"/>
              <a:t>/</a:t>
            </a:r>
            <a:r>
              <a:rPr lang="ru-RU"/>
              <a:t>факт доходности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tint val="94000"/>
                  <a:satMod val="100000"/>
                  <a:lumMod val="108000"/>
                </a:schemeClr>
              </a:gs>
              <a:gs pos="50000">
                <a:schemeClr val="accent1">
                  <a:tint val="98000"/>
                  <a:shade val="100000"/>
                  <a:satMod val="100000"/>
                  <a:lumMod val="100000"/>
                </a:schemeClr>
              </a:gs>
              <a:gs pos="100000">
                <a:schemeClr val="accent1">
                  <a:shade val="72000"/>
                  <a:satMod val="12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c:spPr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tint val="94000"/>
                  <a:satMod val="100000"/>
                  <a:lumMod val="108000"/>
                </a:schemeClr>
              </a:gs>
              <a:gs pos="50000">
                <a:schemeClr val="accent1">
                  <a:tint val="98000"/>
                  <a:shade val="100000"/>
                  <a:satMod val="100000"/>
                  <a:lumMod val="100000"/>
                </a:schemeClr>
              </a:gs>
              <a:gs pos="100000">
                <a:schemeClr val="accent1">
                  <a:shade val="72000"/>
                  <a:satMod val="12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Плановая доходность</c:v>
          </c:tx>
          <c:spPr>
            <a:gradFill rotWithShape="1">
              <a:gsLst>
                <a:gs pos="0">
                  <a:schemeClr val="accent1">
                    <a:tint val="94000"/>
                    <a:satMod val="100000"/>
                    <a:lumMod val="108000"/>
                  </a:schemeClr>
                </a:gs>
                <a:gs pos="50000">
                  <a:schemeClr val="accent1">
                    <a:tint val="98000"/>
                    <a:shade val="100000"/>
                    <a:satMod val="100000"/>
                    <a:lumMod val="100000"/>
                  </a:schemeClr>
                </a:gs>
                <a:gs pos="100000">
                  <a:schemeClr val="accent1">
                    <a:shade val="72000"/>
                    <a:satMod val="12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25400" dir="5400000" algn="ctr" rotWithShape="0">
                <a:srgbClr val="000000">
                  <a:alpha val="69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1200000"/>
              </a:lightRig>
            </a:scene3d>
            <a:sp3d prstMaterial="plastic">
              <a:bevelT w="25400" h="25400"/>
            </a:sp3d>
          </c:spPr>
          <c:invertIfNegative val="0"/>
          <c:cat>
            <c:strLit>
              <c:ptCount val="3"/>
              <c:pt idx="0">
                <c:v>3</c:v>
              </c:pt>
              <c:pt idx="1">
                <c:v>4</c:v>
              </c:pt>
              <c:pt idx="2">
                <c:v>5</c:v>
              </c:pt>
            </c:strLit>
          </c:cat>
          <c:val>
            <c:numLit>
              <c:formatCode>General</c:formatCode>
              <c:ptCount val="3"/>
              <c:pt idx="0">
                <c:v>595000</c:v>
              </c:pt>
              <c:pt idx="1">
                <c:v>846586</c:v>
              </c:pt>
              <c:pt idx="2">
                <c:v>703350</c:v>
              </c:pt>
            </c:numLit>
          </c:val>
          <c:extLst>
            <c:ext xmlns:c16="http://schemas.microsoft.com/office/drawing/2014/chart" uri="{C3380CC4-5D6E-409C-BE32-E72D297353CC}">
              <c16:uniqueId val="{00000000-D787-4F44-96A2-79271E4A8033}"/>
            </c:ext>
          </c:extLst>
        </c:ser>
        <c:ser>
          <c:idx val="1"/>
          <c:order val="1"/>
          <c:tx>
            <c:v> Фактическая доходность</c:v>
          </c:tx>
          <c:spPr>
            <a:gradFill rotWithShape="1">
              <a:gsLst>
                <a:gs pos="0">
                  <a:schemeClr val="accent2">
                    <a:tint val="94000"/>
                    <a:satMod val="100000"/>
                    <a:lumMod val="108000"/>
                  </a:schemeClr>
                </a:gs>
                <a:gs pos="50000">
                  <a:schemeClr val="accent2">
                    <a:tint val="98000"/>
                    <a:shade val="100000"/>
                    <a:satMod val="100000"/>
                    <a:lumMod val="100000"/>
                  </a:schemeClr>
                </a:gs>
                <a:gs pos="100000">
                  <a:schemeClr val="accent2">
                    <a:shade val="72000"/>
                    <a:satMod val="12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25400" dir="5400000" algn="ctr" rotWithShape="0">
                <a:srgbClr val="000000">
                  <a:alpha val="69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1200000"/>
              </a:lightRig>
            </a:scene3d>
            <a:sp3d prstMaterial="plastic">
              <a:bevelT w="25400" h="25400"/>
            </a:sp3d>
          </c:spPr>
          <c:invertIfNegative val="0"/>
          <c:cat>
            <c:strLit>
              <c:ptCount val="3"/>
              <c:pt idx="0">
                <c:v>3</c:v>
              </c:pt>
              <c:pt idx="1">
                <c:v>4</c:v>
              </c:pt>
              <c:pt idx="2">
                <c:v>5</c:v>
              </c:pt>
            </c:strLit>
          </c:cat>
          <c:val>
            <c:numLit>
              <c:formatCode>General</c:formatCode>
              <c:ptCount val="3"/>
              <c:pt idx="0">
                <c:v>704550</c:v>
              </c:pt>
              <c:pt idx="1">
                <c:v>-5600000</c:v>
              </c:pt>
              <c:pt idx="2">
                <c:v>703350</c:v>
              </c:pt>
            </c:numLit>
          </c:val>
          <c:extLst>
            <c:ext xmlns:c16="http://schemas.microsoft.com/office/drawing/2014/chart" uri="{C3380CC4-5D6E-409C-BE32-E72D297353CC}">
              <c16:uniqueId val="{00000001-D787-4F44-96A2-79271E4A8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16064536"/>
        <c:axId val="416057088"/>
      </c:barChart>
      <c:catAx>
        <c:axId val="416064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5708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41605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64536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[planfact.xlsx]PivotChartTable6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Внешние</a:t>
            </a:r>
            <a:r>
              <a:rPr lang="ru-RU" baseline="0"/>
              <a:t> перевозки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tint val="94000"/>
                  <a:satMod val="100000"/>
                  <a:lumMod val="108000"/>
                </a:schemeClr>
              </a:gs>
              <a:gs pos="50000">
                <a:schemeClr val="accent1">
                  <a:tint val="98000"/>
                  <a:shade val="100000"/>
                  <a:satMod val="100000"/>
                  <a:lumMod val="100000"/>
                </a:schemeClr>
              </a:gs>
              <a:gs pos="100000">
                <a:schemeClr val="accent1">
                  <a:shade val="72000"/>
                  <a:satMod val="12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c:spPr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tint val="94000"/>
                  <a:satMod val="100000"/>
                  <a:lumMod val="108000"/>
                </a:schemeClr>
              </a:gs>
              <a:gs pos="50000">
                <a:schemeClr val="accent1">
                  <a:tint val="98000"/>
                  <a:shade val="100000"/>
                  <a:satMod val="100000"/>
                  <a:lumMod val="100000"/>
                </a:schemeClr>
              </a:gs>
              <a:gs pos="100000">
                <a:schemeClr val="accent1">
                  <a:shade val="72000"/>
                  <a:satMod val="12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План</c:v>
          </c:tx>
          <c:spPr>
            <a:gradFill rotWithShape="1">
              <a:gsLst>
                <a:gs pos="0">
                  <a:schemeClr val="accent1">
                    <a:tint val="94000"/>
                    <a:satMod val="100000"/>
                    <a:lumMod val="108000"/>
                  </a:schemeClr>
                </a:gs>
                <a:gs pos="50000">
                  <a:schemeClr val="accent1">
                    <a:tint val="98000"/>
                    <a:shade val="100000"/>
                    <a:satMod val="100000"/>
                    <a:lumMod val="100000"/>
                  </a:schemeClr>
                </a:gs>
                <a:gs pos="100000">
                  <a:schemeClr val="accent1">
                    <a:shade val="72000"/>
                    <a:satMod val="12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25400" dir="5400000" algn="ctr" rotWithShape="0">
                <a:srgbClr val="000000">
                  <a:alpha val="69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1200000"/>
              </a:lightRig>
            </a:scene3d>
            <a:sp3d prstMaterial="plastic">
              <a:bevelT w="25400" h="25400"/>
            </a:sp3d>
          </c:spPr>
          <c:invertIfNegative val="0"/>
          <c:cat>
            <c:strLit>
              <c:ptCount val="3"/>
              <c:pt idx="0">
                <c:v>1</c:v>
              </c:pt>
              <c:pt idx="1">
                <c:v>2</c:v>
              </c:pt>
              <c:pt idx="2">
                <c:v>3</c:v>
              </c:pt>
            </c:strLit>
          </c:cat>
          <c:val>
            <c:numLit>
              <c:formatCode>General</c:formatCode>
              <c:ptCount val="3"/>
              <c:pt idx="0">
                <c:v>90100</c:v>
              </c:pt>
              <c:pt idx="1">
                <c:v>204424</c:v>
              </c:pt>
              <c:pt idx="2">
                <c:v>48000</c:v>
              </c:pt>
            </c:numLit>
          </c:val>
          <c:extLst>
            <c:ext xmlns:c16="http://schemas.microsoft.com/office/drawing/2014/chart" uri="{C3380CC4-5D6E-409C-BE32-E72D297353CC}">
              <c16:uniqueId val="{00000000-92AC-4DA7-876B-58DAC90F7514}"/>
            </c:ext>
          </c:extLst>
        </c:ser>
        <c:ser>
          <c:idx val="1"/>
          <c:order val="1"/>
          <c:tx>
            <c:v>Факт</c:v>
          </c:tx>
          <c:spPr>
            <a:gradFill rotWithShape="1">
              <a:gsLst>
                <a:gs pos="0">
                  <a:schemeClr val="accent2">
                    <a:tint val="94000"/>
                    <a:satMod val="100000"/>
                    <a:lumMod val="108000"/>
                  </a:schemeClr>
                </a:gs>
                <a:gs pos="50000">
                  <a:schemeClr val="accent2">
                    <a:tint val="98000"/>
                    <a:shade val="100000"/>
                    <a:satMod val="100000"/>
                    <a:lumMod val="100000"/>
                  </a:schemeClr>
                </a:gs>
                <a:gs pos="100000">
                  <a:schemeClr val="accent2">
                    <a:shade val="72000"/>
                    <a:satMod val="12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25400" dir="5400000" algn="ctr" rotWithShape="0">
                <a:srgbClr val="000000">
                  <a:alpha val="69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1200000"/>
              </a:lightRig>
            </a:scene3d>
            <a:sp3d prstMaterial="plastic">
              <a:bevelT w="25400" h="25400"/>
            </a:sp3d>
          </c:spPr>
          <c:invertIfNegative val="0"/>
          <c:cat>
            <c:strLit>
              <c:ptCount val="3"/>
              <c:pt idx="0">
                <c:v>1</c:v>
              </c:pt>
              <c:pt idx="1">
                <c:v>2</c:v>
              </c:pt>
              <c:pt idx="2">
                <c:v>3</c:v>
              </c:pt>
            </c:strLit>
          </c:cat>
          <c:val>
            <c:numLit>
              <c:formatCode>General</c:formatCode>
              <c:ptCount val="3"/>
              <c:pt idx="0">
                <c:v>90000</c:v>
              </c:pt>
              <c:pt idx="1">
                <c:v>207000</c:v>
              </c:pt>
              <c:pt idx="2">
                <c:v>47950</c:v>
              </c:pt>
            </c:numLit>
          </c:val>
          <c:extLst>
            <c:ext xmlns:c16="http://schemas.microsoft.com/office/drawing/2014/chart" uri="{C3380CC4-5D6E-409C-BE32-E72D297353CC}">
              <c16:uniqueId val="{00000001-92AC-4DA7-876B-58DAC90F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16066104"/>
        <c:axId val="416064928"/>
      </c:barChart>
      <c:catAx>
        <c:axId val="416066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649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41606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66104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[planfact.xlsx]PivotChartTable4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Внутренние перевозки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tint val="94000"/>
                  <a:satMod val="100000"/>
                  <a:lumMod val="108000"/>
                </a:schemeClr>
              </a:gs>
              <a:gs pos="50000">
                <a:schemeClr val="accent1">
                  <a:tint val="98000"/>
                  <a:shade val="100000"/>
                  <a:satMod val="100000"/>
                  <a:lumMod val="100000"/>
                </a:schemeClr>
              </a:gs>
              <a:gs pos="100000">
                <a:schemeClr val="accent1">
                  <a:shade val="72000"/>
                  <a:satMod val="12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c:spPr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tint val="94000"/>
                  <a:satMod val="100000"/>
                  <a:lumMod val="108000"/>
                </a:schemeClr>
              </a:gs>
              <a:gs pos="50000">
                <a:schemeClr val="accent1">
                  <a:tint val="98000"/>
                  <a:shade val="100000"/>
                  <a:satMod val="100000"/>
                  <a:lumMod val="100000"/>
                </a:schemeClr>
              </a:gs>
              <a:gs pos="100000">
                <a:schemeClr val="accent1">
                  <a:shade val="72000"/>
                  <a:satMod val="12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План</c:v>
          </c:tx>
          <c:spPr>
            <a:gradFill rotWithShape="1">
              <a:gsLst>
                <a:gs pos="0">
                  <a:schemeClr val="accent1">
                    <a:tint val="94000"/>
                    <a:satMod val="100000"/>
                    <a:lumMod val="108000"/>
                  </a:schemeClr>
                </a:gs>
                <a:gs pos="50000">
                  <a:schemeClr val="accent1">
                    <a:tint val="98000"/>
                    <a:shade val="100000"/>
                    <a:satMod val="100000"/>
                    <a:lumMod val="100000"/>
                  </a:schemeClr>
                </a:gs>
                <a:gs pos="100000">
                  <a:schemeClr val="accent1">
                    <a:shade val="72000"/>
                    <a:satMod val="12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25400" dir="5400000" algn="ctr" rotWithShape="0">
                <a:srgbClr val="000000">
                  <a:alpha val="69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1200000"/>
              </a:lightRig>
            </a:scene3d>
            <a:sp3d prstMaterial="plastic">
              <a:bevelT w="25400" h="25400"/>
            </a:sp3d>
          </c:spPr>
          <c:invertIfNegative val="0"/>
          <c:cat>
            <c:strLit>
              <c:ptCount val="3"/>
              <c:pt idx="0">
                <c:v>1</c:v>
              </c:pt>
              <c:pt idx="1">
                <c:v>2</c:v>
              </c:pt>
              <c:pt idx="2">
                <c:v>3</c:v>
              </c:pt>
            </c:strLit>
          </c:cat>
          <c:val>
            <c:numLit>
              <c:formatCode>General</c:formatCode>
              <c:ptCount val="3"/>
              <c:pt idx="0">
                <c:v>15000</c:v>
              </c:pt>
              <c:pt idx="1">
                <c:v>33000</c:v>
              </c:pt>
              <c:pt idx="2">
                <c:v>37000</c:v>
              </c:pt>
            </c:numLit>
          </c:val>
          <c:extLst>
            <c:ext xmlns:c16="http://schemas.microsoft.com/office/drawing/2014/chart" uri="{C3380CC4-5D6E-409C-BE32-E72D297353CC}">
              <c16:uniqueId val="{00000000-0D35-4217-BD9F-1124ADF8C71F}"/>
            </c:ext>
          </c:extLst>
        </c:ser>
        <c:ser>
          <c:idx val="1"/>
          <c:order val="1"/>
          <c:tx>
            <c:v>Факт</c:v>
          </c:tx>
          <c:spPr>
            <a:gradFill rotWithShape="1">
              <a:gsLst>
                <a:gs pos="0">
                  <a:schemeClr val="accent2">
                    <a:tint val="94000"/>
                    <a:satMod val="100000"/>
                    <a:lumMod val="108000"/>
                  </a:schemeClr>
                </a:gs>
                <a:gs pos="50000">
                  <a:schemeClr val="accent2">
                    <a:tint val="98000"/>
                    <a:shade val="100000"/>
                    <a:satMod val="100000"/>
                    <a:lumMod val="100000"/>
                  </a:schemeClr>
                </a:gs>
                <a:gs pos="100000">
                  <a:schemeClr val="accent2">
                    <a:shade val="72000"/>
                    <a:satMod val="12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25400" dir="5400000" algn="ctr" rotWithShape="0">
                <a:srgbClr val="000000">
                  <a:alpha val="69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1200000"/>
              </a:lightRig>
            </a:scene3d>
            <a:sp3d prstMaterial="plastic">
              <a:bevelT w="25400" h="25400"/>
            </a:sp3d>
          </c:spPr>
          <c:invertIfNegative val="0"/>
          <c:cat>
            <c:strLit>
              <c:ptCount val="3"/>
              <c:pt idx="0">
                <c:v>1</c:v>
              </c:pt>
              <c:pt idx="1">
                <c:v>2</c:v>
              </c:pt>
              <c:pt idx="2">
                <c:v>3</c:v>
              </c:pt>
            </c:strLit>
          </c:cat>
          <c:val>
            <c:numLit>
              <c:formatCode>General</c:formatCode>
              <c:ptCount val="3"/>
              <c:pt idx="0">
                <c:v>14570</c:v>
              </c:pt>
              <c:pt idx="1">
                <c:v>34000</c:v>
              </c:pt>
              <c:pt idx="2">
                <c:v>38500</c:v>
              </c:pt>
            </c:numLit>
          </c:val>
          <c:extLst>
            <c:ext xmlns:c16="http://schemas.microsoft.com/office/drawing/2014/chart" uri="{C3380CC4-5D6E-409C-BE32-E72D297353CC}">
              <c16:uniqueId val="{00000001-0D35-4217-BD9F-1124ADF8C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16055912"/>
        <c:axId val="416056304"/>
      </c:barChart>
      <c:catAx>
        <c:axId val="416055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56304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41605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55912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[planfact.xlsx]PivotChartTable5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tint val="94000"/>
                  <a:satMod val="100000"/>
                  <a:lumMod val="108000"/>
                </a:schemeClr>
              </a:gs>
              <a:gs pos="50000">
                <a:schemeClr val="accent1">
                  <a:tint val="98000"/>
                  <a:shade val="100000"/>
                  <a:satMod val="100000"/>
                  <a:lumMod val="100000"/>
                </a:schemeClr>
              </a:gs>
              <a:gs pos="100000">
                <a:schemeClr val="accent1">
                  <a:shade val="72000"/>
                  <a:satMod val="12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Итог</c:v>
          </c:tx>
          <c:spPr>
            <a:gradFill rotWithShape="1">
              <a:gsLst>
                <a:gs pos="0">
                  <a:schemeClr val="accent1">
                    <a:tint val="94000"/>
                    <a:satMod val="100000"/>
                    <a:lumMod val="108000"/>
                  </a:schemeClr>
                </a:gs>
                <a:gs pos="50000">
                  <a:schemeClr val="accent1">
                    <a:tint val="98000"/>
                    <a:shade val="100000"/>
                    <a:satMod val="100000"/>
                    <a:lumMod val="100000"/>
                  </a:schemeClr>
                </a:gs>
                <a:gs pos="100000">
                  <a:schemeClr val="accent1">
                    <a:shade val="72000"/>
                    <a:satMod val="12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63500" dist="25400" dir="5400000" algn="ctr" rotWithShape="0">
                <a:srgbClr val="000000">
                  <a:alpha val="69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1200000"/>
              </a:lightRig>
            </a:scene3d>
            <a:sp3d prstMaterial="plastic">
              <a:bevelT w="254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6"/>
              <c:pt idx="0">
                <c:v>01.02.2014</c:v>
              </c:pt>
              <c:pt idx="1">
                <c:v>02.02.2014</c:v>
              </c:pt>
              <c:pt idx="2">
                <c:v>04.02.2014</c:v>
              </c:pt>
              <c:pt idx="3">
                <c:v>08.02.2014</c:v>
              </c:pt>
              <c:pt idx="4">
                <c:v>09.02.2014</c:v>
              </c:pt>
              <c:pt idx="5">
                <c:v>03.03.2014</c:v>
              </c:pt>
            </c:strLit>
          </c:cat>
          <c:val>
            <c:numLit>
              <c:formatCode>General</c:formatCode>
              <c:ptCount val="6"/>
              <c:pt idx="0">
                <c:v>60000</c:v>
              </c:pt>
              <c:pt idx="1">
                <c:v>50000</c:v>
              </c:pt>
              <c:pt idx="2">
                <c:v>100000</c:v>
              </c:pt>
              <c:pt idx="3">
                <c:v>20000</c:v>
              </c:pt>
              <c:pt idx="4">
                <c:v>2000</c:v>
              </c:pt>
              <c:pt idx="5">
                <c:v>34000</c:v>
              </c:pt>
            </c:numLit>
          </c:val>
          <c:extLst>
            <c:ext xmlns:c16="http://schemas.microsoft.com/office/drawing/2014/chart" uri="{C3380CC4-5D6E-409C-BE32-E72D297353CC}">
              <c16:uniqueId val="{00000000-290B-4BF4-AC3E-492E4CC22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16054736"/>
        <c:axId val="416059440"/>
      </c:barChart>
      <c:catAx>
        <c:axId val="41605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5944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41605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054736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[planfact.xlsx]PivotChartTable1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769448</xdr:colOff>
      <xdr:row>4</xdr:row>
      <xdr:rowOff>104402</xdr:rowOff>
    </xdr:from>
    <xdr:to>
      <xdr:col>3</xdr:col>
      <xdr:colOff>395918</xdr:colOff>
      <xdr:row>10</xdr:row>
      <xdr:rowOff>119459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Продавец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авец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9597" y="808560"/>
              <a:ext cx="2160182" cy="1071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769448</xdr:colOff>
      <xdr:row>10</xdr:row>
      <xdr:rowOff>166898</xdr:rowOff>
    </xdr:from>
    <xdr:to>
      <xdr:col>3</xdr:col>
      <xdr:colOff>386393</xdr:colOff>
      <xdr:row>30</xdr:row>
      <xdr:rowOff>81737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Производитель 1" title="У вас не достаточно 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изводитель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9597" y="1927294"/>
              <a:ext cx="2150657" cy="11471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429619</xdr:colOff>
      <xdr:row>4</xdr:row>
      <xdr:rowOff>110688</xdr:rowOff>
    </xdr:from>
    <xdr:to>
      <xdr:col>4</xdr:col>
      <xdr:colOff>674961</xdr:colOff>
      <xdr:row>10</xdr:row>
      <xdr:rowOff>125746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Продавец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авец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23480" y="814846"/>
              <a:ext cx="1980590" cy="10712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432857</xdr:colOff>
      <xdr:row>10</xdr:row>
      <xdr:rowOff>164224</xdr:rowOff>
    </xdr:from>
    <xdr:to>
      <xdr:col>4</xdr:col>
      <xdr:colOff>678199</xdr:colOff>
      <xdr:row>30</xdr:row>
      <xdr:rowOff>69163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Покупатель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упатель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26718" y="1924620"/>
              <a:ext cx="1980590" cy="11372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804751</xdr:colOff>
      <xdr:row>31</xdr:row>
      <xdr:rowOff>69161</xdr:rowOff>
    </xdr:from>
    <xdr:to>
      <xdr:col>4</xdr:col>
      <xdr:colOff>664108</xdr:colOff>
      <xdr:row>46</xdr:row>
      <xdr:rowOff>69162</xdr:rowOff>
    </xdr:to>
    <xdr:graphicFrame macro="">
      <xdr:nvGraphicFramePr>
        <xdr:cNvPr id="7" name="План/факт исходящих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748168</xdr:colOff>
      <xdr:row>31</xdr:row>
      <xdr:rowOff>69163</xdr:rowOff>
    </xdr:from>
    <xdr:to>
      <xdr:col>7</xdr:col>
      <xdr:colOff>1000515</xdr:colOff>
      <xdr:row>46</xdr:row>
      <xdr:rowOff>81736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</xdr:col>
      <xdr:colOff>1270000</xdr:colOff>
      <xdr:row>0</xdr:row>
      <xdr:rowOff>150891</xdr:rowOff>
    </xdr:from>
    <xdr:ext cx="2599943" cy="468013"/>
    <xdr:sp macro="" textlink="">
      <xdr:nvSpPr>
        <xdr:cNvPr id="9" name="TextBox 8"/>
        <xdr:cNvSpPr txBox="1"/>
      </xdr:nvSpPr>
      <xdr:spPr>
        <a:xfrm>
          <a:off x="4463861" y="150891"/>
          <a:ext cx="259994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400">
              <a:solidFill>
                <a:schemeClr val="accent1">
                  <a:lumMod val="75000"/>
                </a:schemeClr>
              </a:solidFill>
            </a:rPr>
            <a:t>Анализ План-Факт</a:t>
          </a:r>
          <a:endParaRPr lang="ru-RU" sz="2400" baseline="0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180975</xdr:rowOff>
    </xdr:from>
    <xdr:to>
      <xdr:col>1</xdr:col>
      <xdr:colOff>1114425</xdr:colOff>
      <xdr:row>12</xdr:row>
      <xdr:rowOff>12700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Статус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атус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" y="942975"/>
              <a:ext cx="1114425" cy="1304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1314450</xdr:colOff>
      <xdr:row>4</xdr:row>
      <xdr:rowOff>180975</xdr:rowOff>
    </xdr:from>
    <xdr:to>
      <xdr:col>2</xdr:col>
      <xdr:colOff>1006475</xdr:colOff>
      <xdr:row>12</xdr:row>
      <xdr:rowOff>12700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Номер договор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договор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4050" y="942975"/>
              <a:ext cx="1828800" cy="1304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1323975</xdr:colOff>
      <xdr:row>12</xdr:row>
      <xdr:rowOff>66676</xdr:rowOff>
    </xdr:from>
    <xdr:to>
      <xdr:col>2</xdr:col>
      <xdr:colOff>1016000</xdr:colOff>
      <xdr:row>19</xdr:row>
      <xdr:rowOff>53976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родавец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авец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" y="2352676"/>
              <a:ext cx="1828800" cy="127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1323975</xdr:colOff>
      <xdr:row>19</xdr:row>
      <xdr:rowOff>104775</xdr:rowOff>
    </xdr:from>
    <xdr:to>
      <xdr:col>2</xdr:col>
      <xdr:colOff>1016000</xdr:colOff>
      <xdr:row>26</xdr:row>
      <xdr:rowOff>82550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Производи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изводи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" y="3724275"/>
              <a:ext cx="1828800" cy="1266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1362075</xdr:colOff>
      <xdr:row>4</xdr:row>
      <xdr:rowOff>180976</xdr:rowOff>
    </xdr:from>
    <xdr:to>
      <xdr:col>4</xdr:col>
      <xdr:colOff>260985</xdr:colOff>
      <xdr:row>12</xdr:row>
      <xdr:rowOff>3176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Номер договор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договор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24300" y="942976"/>
              <a:ext cx="1828800" cy="1295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1362075</xdr:colOff>
      <xdr:row>12</xdr:row>
      <xdr:rowOff>66676</xdr:rowOff>
    </xdr:from>
    <xdr:to>
      <xdr:col>4</xdr:col>
      <xdr:colOff>260985</xdr:colOff>
      <xdr:row>19</xdr:row>
      <xdr:rowOff>53976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Продавец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авец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24300" y="2352676"/>
              <a:ext cx="1828800" cy="127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1362075</xdr:colOff>
      <xdr:row>19</xdr:row>
      <xdr:rowOff>114300</xdr:rowOff>
    </xdr:from>
    <xdr:to>
      <xdr:col>4</xdr:col>
      <xdr:colOff>260985</xdr:colOff>
      <xdr:row>26</xdr:row>
      <xdr:rowOff>92075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Покуп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уп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24300" y="3733800"/>
              <a:ext cx="1828800" cy="1266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4</xdr:col>
      <xdr:colOff>1057275</xdr:colOff>
      <xdr:row>5</xdr:row>
      <xdr:rowOff>0</xdr:rowOff>
    </xdr:from>
    <xdr:to>
      <xdr:col>9</xdr:col>
      <xdr:colOff>9525</xdr:colOff>
      <xdr:row>26</xdr:row>
      <xdr:rowOff>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1495425</xdr:colOff>
      <xdr:row>0</xdr:row>
      <xdr:rowOff>133350</xdr:rowOff>
    </xdr:from>
    <xdr:ext cx="6283580" cy="468013"/>
    <xdr:sp macro="" textlink="">
      <xdr:nvSpPr>
        <xdr:cNvPr id="10" name="TextBox 9"/>
        <xdr:cNvSpPr txBox="1"/>
      </xdr:nvSpPr>
      <xdr:spPr>
        <a:xfrm>
          <a:off x="4057650" y="133350"/>
          <a:ext cx="6283580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400">
              <a:solidFill>
                <a:schemeClr val="accent1">
                  <a:lumMod val="75000"/>
                </a:schemeClr>
              </a:solidFill>
            </a:rPr>
            <a:t>План</a:t>
          </a:r>
          <a:r>
            <a:rPr lang="en-US" sz="2400">
              <a:solidFill>
                <a:schemeClr val="accent1">
                  <a:lumMod val="75000"/>
                </a:schemeClr>
              </a:solidFill>
            </a:rPr>
            <a:t>/</a:t>
          </a:r>
          <a:r>
            <a:rPr lang="ru-RU" sz="2400">
              <a:solidFill>
                <a:schemeClr val="accent1">
                  <a:lumMod val="75000"/>
                </a:schemeClr>
              </a:solidFill>
            </a:rPr>
            <a:t>факт</a:t>
          </a:r>
          <a:r>
            <a:rPr lang="ru-RU" sz="2400" baseline="0">
              <a:solidFill>
                <a:schemeClr val="accent1">
                  <a:lumMod val="75000"/>
                </a:schemeClr>
              </a:solidFill>
            </a:rPr>
            <a:t> доходности в приведенных цифрах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628650</xdr:colOff>
      <xdr:row>2</xdr:row>
      <xdr:rowOff>146050</xdr:rowOff>
    </xdr:from>
    <xdr:to>
      <xdr:col>2</xdr:col>
      <xdr:colOff>946150</xdr:colOff>
      <xdr:row>9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Номер договора 1"/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договор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8650" y="514350"/>
              <a:ext cx="2466975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628650</xdr:colOff>
      <xdr:row>9</xdr:row>
      <xdr:rowOff>171450</xdr:rowOff>
    </xdr:from>
    <xdr:to>
      <xdr:col>2</xdr:col>
      <xdr:colOff>946151</xdr:colOff>
      <xdr:row>15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Номер договор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договор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8650" y="1828800"/>
              <a:ext cx="2466976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1797050</xdr:colOff>
      <xdr:row>2</xdr:row>
      <xdr:rowOff>117475</xdr:rowOff>
    </xdr:from>
    <xdr:to>
      <xdr:col>4</xdr:col>
      <xdr:colOff>114300</xdr:colOff>
      <xdr:row>15</xdr:row>
      <xdr:rowOff>92074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родавец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авец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67150" y="485775"/>
              <a:ext cx="1828800" cy="23621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219075</xdr:colOff>
      <xdr:row>2</xdr:row>
      <xdr:rowOff>136525</xdr:rowOff>
    </xdr:from>
    <xdr:to>
      <xdr:col>5</xdr:col>
      <xdr:colOff>355600</xdr:colOff>
      <xdr:row>15</xdr:row>
      <xdr:rowOff>73025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Производи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изводи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00725" y="504825"/>
              <a:ext cx="1828800" cy="2324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479425</xdr:colOff>
      <xdr:row>2</xdr:row>
      <xdr:rowOff>136525</xdr:rowOff>
    </xdr:from>
    <xdr:to>
      <xdr:col>6</xdr:col>
      <xdr:colOff>434975</xdr:colOff>
      <xdr:row>15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Продавец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авец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53350" y="504825"/>
              <a:ext cx="1828800" cy="2352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520700</xdr:colOff>
      <xdr:row>2</xdr:row>
      <xdr:rowOff>117476</xdr:rowOff>
    </xdr:from>
    <xdr:to>
      <xdr:col>7</xdr:col>
      <xdr:colOff>485775</xdr:colOff>
      <xdr:row>15</xdr:row>
      <xdr:rowOff>104776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Покуп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уп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67875" y="485776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619125</xdr:colOff>
      <xdr:row>24</xdr:row>
      <xdr:rowOff>171450</xdr:rowOff>
    </xdr:from>
    <xdr:to>
      <xdr:col>4</xdr:col>
      <xdr:colOff>38100</xdr:colOff>
      <xdr:row>39</xdr:row>
      <xdr:rowOff>146050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679450</xdr:colOff>
      <xdr:row>24</xdr:row>
      <xdr:rowOff>161925</xdr:rowOff>
    </xdr:from>
    <xdr:to>
      <xdr:col>6</xdr:col>
      <xdr:colOff>1577975</xdr:colOff>
      <xdr:row>39</xdr:row>
      <xdr:rowOff>136525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85726</xdr:rowOff>
    </xdr:from>
    <xdr:to>
      <xdr:col>1</xdr:col>
      <xdr:colOff>542925</xdr:colOff>
      <xdr:row>16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родавец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авец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847726"/>
              <a:ext cx="1828800" cy="22764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714375</xdr:colOff>
      <xdr:row>4</xdr:row>
      <xdr:rowOff>85726</xdr:rowOff>
    </xdr:from>
    <xdr:to>
      <xdr:col>2</xdr:col>
      <xdr:colOff>1625600</xdr:colOff>
      <xdr:row>16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роизводитель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изводител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62150" y="847726"/>
              <a:ext cx="1828800" cy="22193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3</xdr:col>
      <xdr:colOff>352426</xdr:colOff>
      <xdr:row>4</xdr:row>
      <xdr:rowOff>66675</xdr:rowOff>
    </xdr:from>
    <xdr:to>
      <xdr:col>6</xdr:col>
      <xdr:colOff>104775</xdr:colOff>
      <xdr:row>15</xdr:row>
      <xdr:rowOff>180975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723900</xdr:colOff>
      <xdr:row>0</xdr:row>
      <xdr:rowOff>85725</xdr:rowOff>
    </xdr:from>
    <xdr:ext cx="4618700" cy="405432"/>
    <xdr:sp macro="" textlink="">
      <xdr:nvSpPr>
        <xdr:cNvPr id="5" name="TextBox 4"/>
        <xdr:cNvSpPr txBox="1"/>
      </xdr:nvSpPr>
      <xdr:spPr>
        <a:xfrm>
          <a:off x="2876550" y="85725"/>
          <a:ext cx="461870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000">
              <a:solidFill>
                <a:schemeClr val="accent1">
                  <a:lumMod val="75000"/>
                </a:schemeClr>
              </a:solidFill>
            </a:rPr>
            <a:t>Платежи</a:t>
          </a:r>
          <a:r>
            <a:rPr lang="ru-RU" sz="2000" baseline="0">
              <a:solidFill>
                <a:schemeClr val="accent1">
                  <a:lumMod val="75000"/>
                </a:schemeClr>
              </a:solidFill>
            </a:rPr>
            <a:t> по контрактам с поставщиками</a:t>
          </a:r>
        </a:p>
      </xdr:txBody>
    </xdr:sp>
    <xdr:clientData/>
  </xdr:one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1001851854" createdVersion="5" refreshedVersion="5" minRefreshableVersion="3" recordCount="0" supportSubquery="1" supportAdvancedDrill="1">
  <cacheSource type="external" connectionId="2"/>
  <cacheFields count="12">
    <cacheField name="[ЕП].[ID].[ID]" caption="ID" numFmtId="0" hierarchy="18" level="1">
      <sharedItems containsSemiMixedTypes="0" containsString="0" containsNumber="1" containsInteger="1" minValue="1" maxValue="3" count="3">
        <n v="1"/>
        <n v="2"/>
        <n v="3"/>
      </sharedItems>
    </cacheField>
    <cacheField name="[ЕП].[Описание].[Описание]" caption="Описание" numFmtId="0" hierarchy="24" level="1">
      <sharedItems count="3">
        <s v="Станки"/>
        <s v="Токарные станки"/>
        <s v="Фрезерное оборудование"/>
      </sharedItems>
    </cacheField>
    <cacheField name="[Measures].[Сумма по столбцу Приведенная сумма]" caption="Сумма по столбцу Приведенная сумма" numFmtId="0" hierarchy="133" level="32767"/>
    <cacheField name="[Measures].[Сумма по столбцу Приведенная сумма 2]" caption="Сумма по столбцу Приведенная сумма 2" numFmtId="0" hierarchy="134" level="32767"/>
    <cacheField name="[Measures].[Сумма по столбцу Приведенная сумма 3]" caption="Сумма по столбцу Приведенная сумма 3" numFmtId="0" hierarchy="135" level="32767"/>
    <cacheField name="[Measures].[Сумма по столбцу Приведенная сумма 4]" caption="Сумма по столбцу Приведенная сумма 4" numFmtId="0" hierarchy="136" level="32767"/>
    <cacheField name="[Договоры с производителем].[Производитель].[Производитель]" caption="Производитель" numFmtId="0" hierarchy="16" level="1">
      <sharedItems containsSemiMixedTypes="0" containsNonDate="0" containsString="0"/>
    </cacheField>
    <cacheField name="[Договоры с производителем].[Номер договора].[Номер договора]" caption="Номер договора" numFmtId="0" hierarchy="13" level="1">
      <sharedItems containsSemiMixedTypes="0" containsNonDate="0" containsString="0"/>
    </cacheField>
    <cacheField name="[Договоры с покупателем].[Номер договора].[Номер договора]" caption="Номер договора" numFmtId="0" hierarchy="4" level="1">
      <sharedItems containsSemiMixedTypes="0" containsNonDate="0" containsString="0"/>
    </cacheField>
    <cacheField name="[Договоры с производителем].[Продавец].[Продавец]" caption="Продавец" numFmtId="0" hierarchy="15" level="1">
      <sharedItems containsSemiMixedTypes="0" containsNonDate="0" containsString="0"/>
    </cacheField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  <cacheField name="[Договоры с покупателем].[Покупатель].[Покупатель]" caption="Покупатель" numFmtId="0" hierarchy="5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>
      <fieldsUsage count="2">
        <fieldUsage x="-1"/>
        <fieldUsage x="8"/>
      </fieldsUsage>
    </cacheHierarchy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>
      <fieldsUsage count="2">
        <fieldUsage x="-1"/>
        <fieldUsage x="11"/>
      </fieldsUsage>
    </cacheHierarchy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10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>
      <fieldsUsage count="2">
        <fieldUsage x="-1"/>
        <fieldUsage x="7"/>
      </fieldsUsage>
    </cacheHierarchy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>
      <fieldsUsage count="2">
        <fieldUsage x="-1"/>
        <fieldUsage x="9"/>
      </fieldsUsage>
    </cacheHierarchy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>
      <fieldsUsage count="2">
        <fieldUsage x="-1"/>
        <fieldUsage x="6"/>
      </fieldsUsage>
    </cacheHierarchy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0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2" memberValueDatatype="130" unbalanced="0">
      <fieldsUsage count="2">
        <fieldUsage x="-1"/>
        <fieldUsage x="1"/>
      </fieldsUsage>
    </cacheHierarchy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0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1021990744" createdVersion="5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10">
    <cacheField name="[ЕП].[ID].[ID]" caption="ID" numFmtId="0" hierarchy="18" level="1">
      <sharedItems containsSemiMixedTypes="0" containsString="0" containsNumber="1" containsInteger="1" minValue="3" maxValue="5" count="3">
        <n v="3"/>
        <n v="4"/>
        <n v="5"/>
      </sharedItems>
    </cacheField>
    <cacheField name="[Measures].[Сумма по столбцу Плановая доходность]" caption="Сумма по столбцу Плановая доходность" numFmtId="0" hierarchy="139" level="32767"/>
    <cacheField name="[Measures].[Сумма по столбцу Фактическая доходность]" caption="Сумма по столбцу Фактическая доходность" numFmtId="0" hierarchy="142" level="32767"/>
    <cacheField name="[Договоры с производителем].[Номер договора].[Номер договора]" caption="Номер договора" numFmtId="0" hierarchy="13" level="1">
      <sharedItems containsSemiMixedTypes="0" containsNonDate="0" containsString="0"/>
    </cacheField>
    <cacheField name="[ЕП].[Статус].[Статус]" caption="Статус" numFmtId="0" hierarchy="32" level="1">
      <sharedItems containsSemiMixedTypes="0" containsNonDate="0" containsString="0"/>
    </cacheField>
    <cacheField name="[Договоры с производителем].[Продавец].[Продавец]" caption="Продавец" numFmtId="0" hierarchy="15" level="1">
      <sharedItems containsSemiMixedTypes="0" containsNonDate="0" containsString="0"/>
    </cacheField>
    <cacheField name="[Договоры с производителем].[Производитель].[Производитель]" caption="Производитель" numFmtId="0" hierarchy="16" level="1">
      <sharedItems containsSemiMixedTypes="0" containsNonDate="0" containsString="0"/>
    </cacheField>
    <cacheField name="[Договоры с покупателем].[Номер договора].[Номер договора]" caption="Номер договора" numFmtId="0" hierarchy="4" level="1">
      <sharedItems containsSemiMixedTypes="0" containsNonDate="0" containsString="0"/>
    </cacheField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  <cacheField name="[Договоры с покупателем].[Покупатель].[Покупатель]" caption="Покупатель" numFmtId="0" hierarchy="5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>
      <fieldsUsage count="2">
        <fieldUsage x="-1"/>
        <fieldUsage x="7"/>
      </fieldsUsage>
    </cacheHierarchy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>
      <fieldsUsage count="2">
        <fieldUsage x="-1"/>
        <fieldUsage x="9"/>
      </fieldsUsage>
    </cacheHierarchy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8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>
      <fieldsUsage count="2">
        <fieldUsage x="-1"/>
        <fieldUsage x="3"/>
      </fieldsUsage>
    </cacheHierarchy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>
      <fieldsUsage count="2">
        <fieldUsage x="-1"/>
        <fieldUsage x="5"/>
      </fieldsUsage>
    </cacheHierarchy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>
      <fieldsUsage count="2">
        <fieldUsage x="-1"/>
        <fieldUsage x="6"/>
      </fieldsUsage>
    </cacheHierarchy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0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2" memberValueDatatype="130" unbalanced="0">
      <fieldsUsage count="2">
        <fieldUsage x="-1"/>
        <fieldUsage x="4"/>
      </fieldsUsage>
    </cacheHierarchy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pivotCacheId="29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32.655657175928" createdVersion="5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Платежи по ЕП с продавцом].[Дата поступления].[Дата поступления]" caption="Дата поступления" numFmtId="0" hierarchy="94" level="1">
      <sharedItems containsSemiMixedTypes="0" containsNonDate="0" containsDate="1" containsString="0" minDate="2014-02-01T00:00:00" maxDate="2014-03-04T00:00:00" count="6">
        <d v="2014-02-01T00:00:00"/>
        <d v="2014-02-02T00:00:00"/>
        <d v="2014-02-04T00:00:00"/>
        <d v="2014-02-08T00:00:00"/>
        <d v="2014-02-09T00:00:00"/>
        <d v="2014-03-03T00:00:00"/>
      </sharedItems>
    </cacheField>
    <cacheField name="[Measures].[Сумма по столбцу Сумма без НДС]" caption="Сумма по столбцу Сумма без НДС" numFmtId="0" hierarchy="128" level="32767"/>
    <cacheField name="[Договоры с производителем].[Производитель].[Производитель]" caption="Производитель" numFmtId="0" hierarchy="16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0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0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0" memberValueDatatype="130" unbalanced="0"/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0" memberValueDatatype="130" unbalanced="0"/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/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>
      <fieldsUsage count="2">
        <fieldUsage x="-1"/>
        <fieldUsage x="2"/>
      </fieldsUsage>
    </cacheHierarchy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0" memberValueDatatype="5" unbalanced="0"/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0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2" memberValueDatatype="7" unbalanced="0">
      <fieldsUsage count="2">
        <fieldUsage x="-1"/>
        <fieldUsage x="0"/>
      </fieldsUsage>
    </cacheHierarchy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pivotCacheId="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32.659988657404" createdVersion="5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Measures].[Сумма по столбцу Сумма]" caption="Сумма по столбцу Сумма" numFmtId="0" hierarchy="129" level="32767"/>
    <cacheField name="[Measures].[Сумма по столбцу Сумма без НДС 2]" caption="Сумма по столбцу Сумма без НДС 2" numFmtId="0" hierarchy="131" level="32767"/>
    <cacheField name="[ЕП].[ID].[ID]" caption="ID" numFmtId="0" hierarchy="18" level="1">
      <sharedItems containsSemiMixedTypes="0" containsString="0" containsNumber="1" containsInteger="1" minValue="1" maxValue="9" count="9">
        <n v="1"/>
        <n v="2"/>
        <n v="3"/>
        <n v="4"/>
        <n v="5"/>
        <n v="6"/>
        <n v="7"/>
        <n v="8"/>
        <n v="9"/>
      </sharedItems>
    </cacheField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3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/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/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/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2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2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pivotCacheId="7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32.659989120373" createdVersion="5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ЕП].[ID].[ID]" caption="ID" numFmtId="0" hierarchy="18" level="1">
      <sharedItems containsSemiMixedTypes="0" containsString="0" containsNumber="1" containsInteger="1" minValue="1" maxValue="9" count="9">
        <n v="1"/>
        <n v="2"/>
        <n v="3"/>
        <n v="4"/>
        <n v="5"/>
        <n v="6"/>
        <n v="7"/>
        <n v="8"/>
        <n v="9"/>
      </sharedItems>
    </cacheField>
    <cacheField name="[Measures].[Сумма по столбцу Сумма 2]" caption="Сумма по столбцу Сумма 2" numFmtId="0" hierarchy="130" level="32767"/>
    <cacheField name="[Measures].[Сумма по столбцу Сумма без НДС]" caption="Сумма по столбцу Сумма без НДС" numFmtId="0" hierarchy="128" level="32767"/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3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/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/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/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0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2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pivotCacheId="7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102604167" createdVersion="5" refreshedVersion="5" minRefreshableVersion="3" recordCount="0" supportSubquery="1" supportAdvancedDrill="1">
  <cacheSource type="external" connectionId="2"/>
  <cacheFields count="16">
    <cacheField name="[ЕП].[ID].[ID]" caption="ID" numFmtId="0" hierarchy="18" level="1">
      <sharedItems containsSemiMixedTypes="0" containsString="0" containsNumber="1" containsInteger="1" minValue="1" maxValue="9" count="9">
        <n v="3"/>
        <n v="4"/>
        <n v="5"/>
        <n v="1" u="1"/>
        <n v="2" u="1"/>
        <n v="6" u="1"/>
        <n v="7" u="1"/>
        <n v="8" u="1"/>
        <n v="9" u="1"/>
      </sharedItems>
    </cacheField>
    <cacheField name="[ЕП].[Описание].[Описание]" caption="Описание" numFmtId="0" hierarchy="24" level="1">
      <sharedItems count="4">
        <s v="Фрезерное оборудование"/>
        <s v="Сверлильные станки"/>
        <s v="Станки" u="1"/>
        <s v="Токарные станки" u="1"/>
      </sharedItems>
    </cacheField>
    <cacheField name="[Measures].[Сумма по столбцу Расходный план]" caption="Сумма по столбцу Расходный план" numFmtId="0" hierarchy="137" level="32767"/>
    <cacheField name="[Measures].[Сумма по столбцу Прибыльный план]" caption="Сумма по столбцу Прибыльный план" numFmtId="0" hierarchy="138" level="32767"/>
    <cacheField name="[Measures].[Сумма по столбцу Плановая доходность]" caption="Сумма по столбцу Плановая доходность" numFmtId="0" hierarchy="139" level="32767"/>
    <cacheField name="[Measures].[Сумма по столбцу Факт расходов]" caption="Сумма по столбцу Факт расходов" numFmtId="0" hierarchy="140" level="32767"/>
    <cacheField name="[Measures].[Сумма по столбцу Факт прибыль]" caption="Сумма по столбцу Факт прибыль" numFmtId="0" hierarchy="141" level="32767"/>
    <cacheField name="[Measures].[Сумма по столбцу Фактическая доходность]" caption="Сумма по столбцу Фактическая доходность" numFmtId="0" hierarchy="142" level="32767"/>
    <cacheField name="[Measures].[_Ожидания Status]" caption="_Ожидания Status" numFmtId="0" hierarchy="168" level="32767"/>
    <cacheField name="[Договоры с производителем].[Номер договора].[Номер договора]" caption="Номер договора" numFmtId="0" hierarchy="13" level="1">
      <sharedItems containsSemiMixedTypes="0" containsNonDate="0" containsString="0"/>
    </cacheField>
    <cacheField name="[ЕП].[Статус].[Статус]" caption="Статус" numFmtId="0" hierarchy="32" level="1">
      <sharedItems containsSemiMixedTypes="0" containsNonDate="0" containsString="0"/>
    </cacheField>
    <cacheField name="[Договоры с производителем].[Продавец].[Продавец]" caption="Продавец" numFmtId="0" hierarchy="15" level="1">
      <sharedItems containsSemiMixedTypes="0" containsNonDate="0" containsString="0"/>
    </cacheField>
    <cacheField name="[Договоры с производителем].[Производитель].[Производитель]" caption="Производитель" numFmtId="0" hierarchy="16" level="1">
      <sharedItems containsSemiMixedTypes="0" containsNonDate="0" containsString="0"/>
    </cacheField>
    <cacheField name="[Договоры с покупателем].[Номер договора].[Номер договора]" caption="Номер договора" numFmtId="0" hierarchy="4" level="1">
      <sharedItems containsSemiMixedTypes="0" containsNonDate="0" containsString="0"/>
    </cacheField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  <cacheField name="[Договоры с покупателем].[Покупатель].[Покупатель]" caption="Покупатель" numFmtId="0" hierarchy="5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>
      <fieldsUsage count="2">
        <fieldUsage x="-1"/>
        <fieldUsage x="13"/>
      </fieldsUsage>
    </cacheHierarchy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>
      <fieldsUsage count="2">
        <fieldUsage x="-1"/>
        <fieldUsage x="15"/>
      </fieldsUsage>
    </cacheHierarchy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14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>
      <fieldsUsage count="2">
        <fieldUsage x="-1"/>
        <fieldUsage x="9"/>
      </fieldsUsage>
    </cacheHierarchy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>
      <fieldsUsage count="2">
        <fieldUsage x="-1"/>
        <fieldUsage x="11"/>
      </fieldsUsage>
    </cacheHierarchy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>
      <fieldsUsage count="2">
        <fieldUsage x="-1"/>
        <fieldUsage x="12"/>
      </fieldsUsage>
    </cacheHierarchy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0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2" memberValueDatatype="130" unbalanced="0">
      <fieldsUsage count="2">
        <fieldUsage x="-1"/>
        <fieldUsage x="1"/>
      </fieldsUsage>
    </cacheHierarchy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2" memberValueDatatype="130" unbalanced="0">
      <fieldsUsage count="2">
        <fieldUsage x="-1"/>
        <fieldUsage x="10"/>
      </fieldsUsage>
    </cacheHierarchy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oneField="1" hidden="1">
      <fieldsUsage count="1">
        <fieldUsage x="8"/>
      </fieldsUsage>
    </cacheHierarchy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32.655656481482" createdVersion="5" refreshedVersion="5" minRefreshableVersion="3" recordCount="0" supportSubquery="1" supportAdvancedDrill="1">
  <cacheSource type="external" connectionId="2"/>
  <cacheFields count="8">
    <cacheField name="[Договоры с производителем].[Номер договора].[Номер договора]" caption="Номер договора" numFmtId="0" hierarchy="13" level="1">
      <sharedItems count="3">
        <s v="122"/>
        <s v="122-3"/>
        <s v="123-а"/>
      </sharedItems>
    </cacheField>
    <cacheField name="[Договоры с производителем].[Продавец].[Продавец]" caption="Продавец" numFmtId="0" hierarchy="15" level="1">
      <sharedItems count="1">
        <s v="Siemens"/>
      </sharedItems>
    </cacheField>
    <cacheField name="[Договоры с производителем].[Производитель].[Производитель]" caption="Производитель" numFmtId="0" hierarchy="16" level="1">
      <sharedItems count="3">
        <s v="Bosh"/>
        <s v="Electrolux"/>
        <s v="Siemens"/>
      </sharedItems>
    </cacheField>
    <cacheField name="[Договоры с производителем].[Дата заключения].[Дата заключения]" caption="Дата заключения" numFmtId="0" hierarchy="11" level="1">
      <sharedItems containsSemiMixedTypes="0" containsNonDate="0" containsDate="1" containsString="0" minDate="2014-01-01T00:00:00" maxDate="2014-02-16T00:00:00" count="3">
        <d v="2014-02-01T00:00:00"/>
        <d v="2014-02-15T00:00:00"/>
        <d v="2014-01-01T00:00:00"/>
      </sharedItems>
    </cacheField>
    <cacheField name="[Платежи по ЕП с продавцом].[Дата поступления].[Дата поступления]" caption="Дата поступления" numFmtId="0" hierarchy="94" level="1">
      <sharedItems containsSemiMixedTypes="0" containsNonDate="0" containsDate="1" containsString="0" minDate="2014-02-01T00:00:00" maxDate="2014-03-04T00:00:00" count="6">
        <d v="2014-02-04T00:00:00"/>
        <d v="2014-02-08T00:00:00"/>
        <d v="2014-03-03T00:00:00"/>
        <d v="2014-02-09T00:00:00"/>
        <d v="2014-02-01T00:00:00"/>
        <d v="2014-02-02T00:00:00"/>
      </sharedItems>
    </cacheField>
    <cacheField name="[Measures].[Сумма по столбцу Сумма без НДС]" caption="Сумма по столбцу Сумма без НДС" numFmtId="0" hierarchy="128" level="32767"/>
    <cacheField name="[Договоры с производителем].[Сумма договора].[Сумма договора]" caption="Сумма договора" numFmtId="0" hierarchy="17" level="1">
      <sharedItems containsSemiMixedTypes="0" containsString="0" containsNumber="1" containsInteger="1" minValue="30000" maxValue="120000" count="3">
        <n v="100000"/>
        <n v="30000"/>
        <n v="120000"/>
      </sharedItems>
    </cacheField>
    <cacheField name="[Платежи по ЕП с продавцом].[Валюта].[Валюта]" caption="Валюта" numFmtId="0" hierarchy="93" level="1">
      <sharedItems count="2">
        <s v="EUR"/>
        <s v="GPD"/>
      </sharedItems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0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0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0" memberValueDatatype="130" unbalanced="0"/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2" memberValueDatatype="7" unbalanced="0">
      <fieldsUsage count="2">
        <fieldUsage x="-1"/>
        <fieldUsage x="3"/>
      </fieldsUsage>
    </cacheHierarchy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>
      <fieldsUsage count="2">
        <fieldUsage x="-1"/>
        <fieldUsage x="0"/>
      </fieldsUsage>
    </cacheHierarchy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>
      <fieldsUsage count="2">
        <fieldUsage x="-1"/>
        <fieldUsage x="1"/>
      </fieldsUsage>
    </cacheHierarchy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>
      <fieldsUsage count="2">
        <fieldUsage x="-1"/>
        <fieldUsage x="2"/>
      </fieldsUsage>
    </cacheHierarchy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2" memberValueDatatype="5" unbalanced="0">
      <fieldsUsage count="2">
        <fieldUsage x="-1"/>
        <fieldUsage x="6"/>
      </fieldsUsage>
    </cacheHierarchy>
    <cacheHierarchy uniqueName="[ЕП].[ID]" caption="ID" attribute="1" defaultMemberUniqueName="[ЕП].[ID].[All]" allUniqueName="[ЕП].[ID].[All]" dimensionUniqueName="[ЕП]" displayFolder="" count="0" memberValueDatatype="5" unbalanced="0"/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0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2" memberValueDatatype="130" unbalanced="0">
      <fieldsUsage count="2">
        <fieldUsage x="-1"/>
        <fieldUsage x="7"/>
      </fieldsUsage>
    </cacheHierarchy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2" memberValueDatatype="7" unbalanced="0">
      <fieldsUsage count="2">
        <fieldUsage x="-1"/>
        <fieldUsage x="4"/>
      </fieldsUsage>
    </cacheHierarchy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32.659988078703" createdVersion="5" refreshedVersion="5" minRefreshableVersion="3" recordCount="0" supportSubquery="1" supportAdvancedDrill="1">
  <cacheSource type="external" connectionId="2"/>
  <cacheFields count="8">
    <cacheField name="[Договоры с производителем].[Номер договора].[Номер договора]" caption="Номер договора" numFmtId="0" hierarchy="13" level="1">
      <sharedItems count="1">
        <s v="123-а"/>
      </sharedItems>
    </cacheField>
    <cacheField name="[ЕП].[Описание].[Описание]" caption="Описание" numFmtId="0" hierarchy="24" level="1">
      <sharedItems count="4">
        <s v="Станки"/>
        <s v="Токарные станки"/>
        <s v="Фрезерное оборудование"/>
        <s v="Сверлильные станки"/>
      </sharedItems>
    </cacheField>
    <cacheField name="[Measures].[Сумма по столбцу Сумма 2]" caption="Сумма по столбцу Сумма 2" numFmtId="0" hierarchy="130" level="32767"/>
    <cacheField name="[Measures].[Сумма по столбцу Сумма]" caption="Сумма по столбцу Сумма" numFmtId="0" hierarchy="129" level="32767"/>
    <cacheField name="[Measures].[Сумма по столбцу Сумма без НДС]" caption="Сумма по столбцу Сумма без НДС" numFmtId="0" hierarchy="128" level="32767"/>
    <cacheField name="[Measures].[Сумма по столбцу Сумма без НДС 2]" caption="Сумма по столбцу Сумма без НДС 2" numFmtId="0" hierarchy="131" level="32767"/>
    <cacheField name="[ЕП].[ID].[ID]" caption="ID" numFmtId="0" hierarchy="18" level="1">
      <sharedItems containsSemiMixedTypes="0" containsString="0" containsNumber="1" containsInteger="1" minValue="1" maxValue="9" count="9">
        <n v="1"/>
        <n v="2"/>
        <n v="3"/>
        <n v="4"/>
        <n v="5"/>
        <n v="6"/>
        <n v="7"/>
        <n v="8"/>
        <n v="9"/>
      </sharedItems>
    </cacheField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7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>
      <fieldsUsage count="2">
        <fieldUsage x="-1"/>
        <fieldUsage x="0"/>
      </fieldsUsage>
    </cacheHierarchy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/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/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6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2" memberValueDatatype="130" unbalanced="0">
      <fieldsUsage count="2">
        <fieldUsage x="-1"/>
        <fieldUsage x="1"/>
      </fieldsUsage>
    </cacheHierarchy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2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0975115744" createdVersion="3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/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/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/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/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0" memberValueDatatype="5" unbalanced="0"/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2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extLst>
    <ext xmlns:x14="http://schemas.microsoft.com/office/spreadsheetml/2009/9/main" uri="{725AE2AE-9491-48be-B2B4-4EB974FC3084}">
      <x14:pivotCacheDefinition slicerData="1" pivotCacheId="552"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0995717596" createdVersion="3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/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/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/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/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0" memberValueDatatype="5" unbalanced="0"/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0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extLst>
    <ext xmlns:x14="http://schemas.microsoft.com/office/spreadsheetml/2009/9/main" uri="{725AE2AE-9491-48be-B2B4-4EB974FC3084}">
      <x14:pivotCacheDefinition slicerData="1" pivotCacheId="553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1015972225" createdVersion="3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/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/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/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/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/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/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0" memberValueDatatype="5" unbalanced="0"/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2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extLst>
    <ext xmlns:x14="http://schemas.microsoft.com/office/spreadsheetml/2009/9/main" uri="{725AE2AE-9491-48be-B2B4-4EB974FC3084}">
      <x14:pivotCacheDefinition slicerData="1" pivotCacheId="554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1005324072" createdVersion="5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ЕП].[ID].[ID]" caption="ID" numFmtId="0" hierarchy="18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Сумма по столбцу Приведенная сумма 3]" caption="Сумма по столбцу Приведенная сумма 3" numFmtId="0" hierarchy="135" level="32767"/>
    <cacheField name="[Measures].[Сумма по столбцу Приведенная сумма 4]" caption="Сумма по столбцу Приведенная сумма 4" numFmtId="0" hierarchy="136" level="32767"/>
    <cacheField name="[Договоры с производителем].[Производитель].[Производитель]" caption="Производитель" numFmtId="0" hierarchy="16" level="1">
      <sharedItems containsSemiMixedTypes="0" containsNonDate="0" containsString="0"/>
    </cacheField>
    <cacheField name="[Договоры с производителем].[Номер договора].[Номер договора]" caption="Номер договора" numFmtId="0" hierarchy="13" level="1">
      <sharedItems containsSemiMixedTypes="0" containsNonDate="0" containsString="0"/>
    </cacheField>
    <cacheField name="[Договоры с покупателем].[Номер договора].[Номер договора]" caption="Номер договора" numFmtId="0" hierarchy="4" level="1">
      <sharedItems containsSemiMixedTypes="0" containsNonDate="0" containsString="0"/>
    </cacheField>
    <cacheField name="[Договоры с производителем].[Продавец].[Продавец]" caption="Продавец" numFmtId="0" hierarchy="15" level="1">
      <sharedItems containsSemiMixedTypes="0" containsNonDate="0" containsString="0"/>
    </cacheField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  <cacheField name="[Договоры с покупателем].[Покупатель].[Покупатель]" caption="Покупатель" numFmtId="0" hierarchy="5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>
      <fieldsUsage count="2">
        <fieldUsage x="-1"/>
        <fieldUsage x="5"/>
      </fieldsUsage>
    </cacheHierarchy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>
      <fieldsUsage count="2">
        <fieldUsage x="-1"/>
        <fieldUsage x="8"/>
      </fieldsUsage>
    </cacheHierarchy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7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>
      <fieldsUsage count="2">
        <fieldUsage x="-1"/>
        <fieldUsage x="4"/>
      </fieldsUsage>
    </cacheHierarchy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>
      <fieldsUsage count="2">
        <fieldUsage x="-1"/>
        <fieldUsage x="6"/>
      </fieldsUsage>
    </cacheHierarchy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>
      <fieldsUsage count="2">
        <fieldUsage x="-1"/>
        <fieldUsage x="3"/>
      </fieldsUsage>
    </cacheHierarchy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0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0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pivotCacheId="9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Сергей Поляков" refreshedDate="42123.441008217589" createdVersion="5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ЕП].[ID].[ID]" caption="ID" numFmtId="0" hierarchy="18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Сумма по столбцу Приведенная сумма]" caption="Сумма по столбцу Приведенная сумма" numFmtId="0" hierarchy="133" level="32767"/>
    <cacheField name="[Measures].[Сумма по столбцу Приведенная сумма 2]" caption="Сумма по столбцу Приведенная сумма 2" numFmtId="0" hierarchy="134" level="32767"/>
    <cacheField name="[Договоры с производителем].[Производитель].[Производитель]" caption="Производитель" numFmtId="0" hierarchy="16" level="1">
      <sharedItems containsSemiMixedTypes="0" containsNonDate="0" containsString="0"/>
    </cacheField>
    <cacheField name="[Договоры с производителем].[Номер договора].[Номер договора]" caption="Номер договора" numFmtId="0" hierarchy="13" level="1">
      <sharedItems containsSemiMixedTypes="0" containsNonDate="0" containsString="0"/>
    </cacheField>
    <cacheField name="[Договоры с покупателем].[Номер договора].[Номер договора]" caption="Номер договора" numFmtId="0" hierarchy="4" level="1">
      <sharedItems containsSemiMixedTypes="0" containsNonDate="0" containsString="0"/>
    </cacheField>
    <cacheField name="[Договоры с производителем].[Продавец].[Продавец]" caption="Продавец" numFmtId="0" hierarchy="15" level="1">
      <sharedItems containsSemiMixedTypes="0" containsNonDate="0" containsString="0"/>
    </cacheField>
    <cacheField name="[Договоры с покупателем].[Продавец].[Продавец]" caption="Продавец" numFmtId="0" hierarchy="7" level="1">
      <sharedItems containsSemiMixedTypes="0" containsNonDate="0" containsString="0"/>
    </cacheField>
    <cacheField name="[Договоры с покупателем].[Покупатель].[Покупатель]" caption="Покупатель" numFmtId="0" hierarchy="5" level="1">
      <sharedItems containsSemiMixedTypes="0" containsNonDate="0" containsString="0"/>
    </cacheField>
  </cacheFields>
  <cacheHierarchies count="169">
    <cacheHierarchy uniqueName="[Договоры с покупателем].[ID Договора]" caption="ID Договора" attribute="1" defaultMemberUniqueName="[Договоры с покупателем].[ID Договора].[All]" allUniqueName="[Договоры с покупателем].[ID Договора].[All]" dimensionUniqueName="[Договоры с покупателем]" displayFolder="" count="0" memberValueDatatype="5" unbalanced="0"/>
    <cacheHierarchy uniqueName="[Договоры с покупателем].[Валюта]" caption="Валюта" attribute="1" defaultMemberUniqueName="[Договоры с покупателем].[Валюта].[All]" allUniqueName="[Договоры с покупателем].[Валюта].[All]" dimensionUniqueName="[Договоры с покупателем]" displayFolder="" count="0" memberValueDatatype="130" unbalanced="0"/>
    <cacheHierarchy uniqueName="[Договоры с покупателем].[Дата заключения]" caption="Дата заключения" attribute="1" time="1" defaultMemberUniqueName="[Договоры с покупателем].[Дата заключения].[All]" allUniqueName="[Договоры с покупателем].[Дата заключения].[All]" dimensionUniqueName="[Договоры с покупателем]" displayFolder="" count="0" memberValueDatatype="7" unbalanced="0"/>
    <cacheHierarchy uniqueName="[Договоры с покупателем].[Курс]" caption="Курс" attribute="1" defaultMemberUniqueName="[Договоры с покупателем].[Курс].[All]" allUniqueName="[Договоры с покупателем].[Курс].[All]" dimensionUniqueName="[Договоры с покупателем]" displayFolder="" count="0" memberValueDatatype="5" unbalanced="0"/>
    <cacheHierarchy uniqueName="[Договоры с покупателем].[Номер договора]" caption="Номер договора" attribute="1" defaultMemberUniqueName="[Договоры с покупателем].[Номер договора].[All]" allUniqueName="[Договоры с покупателем].[Номер договора].[All]" dimensionUniqueName="[Договоры с покупателем]" displayFolder="" count="2" memberValueDatatype="5" unbalanced="0">
      <fieldsUsage count="2">
        <fieldUsage x="-1"/>
        <fieldUsage x="5"/>
      </fieldsUsage>
    </cacheHierarchy>
    <cacheHierarchy uniqueName="[Договоры с покупателем].[Покупатель]" caption="Покупатель" attribute="1" defaultMemberUniqueName="[Договоры с покупателем].[Покупатель].[All]" allUniqueName="[Договоры с покупателем].[Покупатель].[All]" dimensionUniqueName="[Договоры с покупателем]" displayFolder="" count="2" memberValueDatatype="130" unbalanced="0">
      <fieldsUsage count="2">
        <fieldUsage x="-1"/>
        <fieldUsage x="8"/>
      </fieldsUsage>
    </cacheHierarchy>
    <cacheHierarchy uniqueName="[Договоры с покупателем].[Приведенная сумма]" caption="Приведенная сумма" attribute="1" defaultMemberUniqueName="[Договоры с покупателем].[Приведенная сумма].[All]" allUniqueName="[Договоры с покупателем].[Приведенная сумма].[All]" dimensionUniqueName="[Договоры с покупателем]" displayFolder="" count="0" memberValueDatatype="5" unbalanced="0"/>
    <cacheHierarchy uniqueName="[Договоры с покупателем].[Продавец]" caption="Продавец" attribute="1" defaultMemberUniqueName="[Договоры с покупателем].[Продавец].[All]" allUniqueName="[Договоры с покупателем].[Продавец].[All]" dimensionUniqueName="[Договоры с покупателем]" displayFolder="" count="2" memberValueDatatype="130" unbalanced="0">
      <fieldsUsage count="2">
        <fieldUsage x="-1"/>
        <fieldUsage x="7"/>
      </fieldsUsage>
    </cacheHierarchy>
    <cacheHierarchy uniqueName="[Договоры с покупателем].[Сумма договора]" caption="Сумма договора" attribute="1" defaultMemberUniqueName="[Договоры с покупателем].[Сумма договора].[All]" allUniqueName="[Договоры с покупателем].[Сумма договора].[All]" dimensionUniqueName="[Договоры с покупателем]" displayFolder="" count="0" memberValueDatatype="5" unbalanced="0"/>
    <cacheHierarchy uniqueName="[Договоры с производителем].[ID Договора]" caption="ID Договора" attribute="1" defaultMemberUniqueName="[Договоры с производителем].[ID Договора].[All]" allUniqueName="[Договоры с производителем].[ID Договора].[All]" dimensionUniqueName="[Договоры с производителем]" displayFolder="" count="0" memberValueDatatype="5" unbalanced="0"/>
    <cacheHierarchy uniqueName="[Договоры с производителем].[Валюта]" caption="Валюта" attribute="1" defaultMemberUniqueName="[Договоры с производителем].[Валюта].[All]" allUniqueName="[Договоры с производителем].[Валюта].[All]" dimensionUniqueName="[Договоры с производителем]" displayFolder="" count="0" memberValueDatatype="130" unbalanced="0"/>
    <cacheHierarchy uniqueName="[Договоры с производителем].[Дата заключения]" caption="Дата заключения" attribute="1" time="1" defaultMemberUniqueName="[Договоры с производителем].[Дата заключения].[All]" allUniqueName="[Договоры с производителем].[Дата заключения].[All]" dimensionUniqueName="[Договоры с производителем]" displayFolder="" count="0" memberValueDatatype="7" unbalanced="0"/>
    <cacheHierarchy uniqueName="[Договоры с производителем].[Курс]" caption="Курс" attribute="1" defaultMemberUniqueName="[Договоры с производителем].[Курс].[All]" allUniqueName="[Договоры с производителем].[Курс].[All]" dimensionUniqueName="[Договоры с производителем]" displayFolder="" count="0" memberValueDatatype="5" unbalanced="0"/>
    <cacheHierarchy uniqueName="[Договоры с производителем].[Номер договора]" caption="Номер договора" attribute="1" defaultMemberUniqueName="[Договоры с производителем].[Номер договора].[All]" allUniqueName="[Договоры с производителем].[Номер договора].[All]" dimensionUniqueName="[Договоры с производителем]" displayFolder="" count="2" memberValueDatatype="130" unbalanced="0">
      <fieldsUsage count="2">
        <fieldUsage x="-1"/>
        <fieldUsage x="4"/>
      </fieldsUsage>
    </cacheHierarchy>
    <cacheHierarchy uniqueName="[Договоры с производителем].[Приведенная сумма]" caption="Приведенная сумма" attribute="1" defaultMemberUniqueName="[Договоры с производителем].[Приведенная сумма].[All]" allUniqueName="[Договоры с производителем].[Приведенная сумма].[All]" dimensionUniqueName="[Договоры с производителем]" displayFolder="" count="0" memberValueDatatype="5" unbalanced="0"/>
    <cacheHierarchy uniqueName="[Договоры с производителем].[Продавец]" caption="Продавец" attribute="1" defaultMemberUniqueName="[Договоры с производителем].[Продавец].[All]" allUniqueName="[Договоры с производителем].[Продавец].[All]" dimensionUniqueName="[Договоры с производителем]" displayFolder="" count="2" memberValueDatatype="130" unbalanced="0">
      <fieldsUsage count="2">
        <fieldUsage x="-1"/>
        <fieldUsage x="6"/>
      </fieldsUsage>
    </cacheHierarchy>
    <cacheHierarchy uniqueName="[Договоры с производителем].[Производитель]" caption="Производитель" attribute="1" defaultMemberUniqueName="[Договоры с производителем].[Производитель].[All]" allUniqueName="[Договоры с производителем].[Производитель].[All]" dimensionUniqueName="[Договоры с производителем]" displayFolder="" count="2" memberValueDatatype="130" unbalanced="0">
      <fieldsUsage count="2">
        <fieldUsage x="-1"/>
        <fieldUsage x="3"/>
      </fieldsUsage>
    </cacheHierarchy>
    <cacheHierarchy uniqueName="[Договоры с производителем].[Сумма договора]" caption="Сумма договора" attribute="1" defaultMemberUniqueName="[Договоры с производителем].[Сумма договора].[All]" allUniqueName="[Договоры с производителем].[Сумма договора].[All]" dimensionUniqueName="[Договоры с производителем]" displayFolder="" count="0" memberValueDatatype="5" unbalanced="0"/>
    <cacheHierarchy uniqueName="[ЕП].[ID]" caption="ID" attribute="1" defaultMemberUniqueName="[ЕП].[ID].[All]" allUniqueName="[ЕП].[ID].[All]" dimensionUniqueName="[ЕП]" displayFolder="" count="2" memberValueDatatype="5" unbalanced="0">
      <fieldsUsage count="2">
        <fieldUsage x="-1"/>
        <fieldUsage x="0"/>
      </fieldsUsage>
    </cacheHierarchy>
    <cacheHierarchy uniqueName="[ЕП].[ID Договора]" caption="ID Договора" attribute="1" defaultMemberUniqueName="[ЕП].[ID Договора].[All]" allUniqueName="[ЕП].[ID Договора].[All]" dimensionUniqueName="[ЕП]" displayFolder="" count="0" memberValueDatatype="5" unbalanced="0"/>
    <cacheHierarchy uniqueName="[ЕП].[ID договора с покупателем]" caption="ID договора с покупателем" attribute="1" defaultMemberUniqueName="[ЕП].[ID договора с покупателем].[All]" allUniqueName="[ЕП].[ID договора с покупателем].[All]" dimensionUniqueName="[ЕП]" displayFolder="" count="0" memberValueDatatype="5" unbalanced="0"/>
    <cacheHierarchy uniqueName="[ЕП].[Вычисляемый столбец1]" caption="Вычисляемый столбец1" attribute="1" defaultMemberUniqueName="[ЕП].[Вычисляемый столбец1].[All]" allUniqueName="[ЕП].[Вычисляемый столбец1].[All]" dimensionUniqueName="[ЕП]" displayFolder="" count="0" memberValueDatatype="20" unbalanced="0"/>
    <cacheHierarchy uniqueName="[ЕП].[Гарантийный срок]" caption="Гарантийный срок" attribute="1" defaultMemberUniqueName="[ЕП].[Гарантийный срок].[All]" allUniqueName="[ЕП].[Гарантийный срок].[All]" dimensionUniqueName="[ЕП]" displayFolder="" count="0" memberValueDatatype="5" unbalanced="0"/>
    <cacheHierarchy uniqueName="[ЕП].[Дата начала гарантии]" caption="Дата начала гарантии" attribute="1" time="1" defaultMemberUniqueName="[ЕП].[Дата начала гарантии].[All]" allUniqueName="[ЕП].[Дата начала гарантии].[All]" dimensionUniqueName="[ЕП]" displayFolder="" count="0" memberValueDatatype="7" unbalanced="0"/>
    <cacheHierarchy uniqueName="[ЕП].[Описание]" caption="Описание" attribute="1" defaultMemberUniqueName="[ЕП].[Описание].[All]" allUniqueName="[ЕП].[Описание].[All]" dimensionUniqueName="[ЕП]" displayFolder="" count="0" memberValueDatatype="130" unbalanced="0"/>
    <cacheHierarchy uniqueName="[ЕП].[План внешних перевозок]" caption="План внешних перевозок" attribute="1" defaultMemberUniqueName="[ЕП].[План внешних перевозок].[All]" allUniqueName="[ЕП].[План внешних перевозок].[All]" dimensionUniqueName="[ЕП]" displayFolder="" count="0" memberValueDatatype="5" unbalanced="0"/>
    <cacheHierarchy uniqueName="[ЕП].[План внутренних перевозок]" caption="План внутренних перевозок" attribute="1" defaultMemberUniqueName="[ЕП].[План внутренних перевозок].[All]" allUniqueName="[ЕП].[План внутренних перевозок].[All]" dimensionUniqueName="[ЕП]" displayFolder="" count="0" memberValueDatatype="5" unbalanced="0"/>
    <cacheHierarchy uniqueName="[ЕП].[План по входящим]" caption="План по входящим" attribute="1" defaultMemberUniqueName="[ЕП].[План по входящим].[All]" allUniqueName="[ЕП].[План по входящим].[All]" dimensionUniqueName="[ЕП]" displayFolder="" count="0" memberValueDatatype="5" unbalanced="0"/>
    <cacheHierarchy uniqueName="[ЕП].[План по исходящим]" caption="План по исходящим" attribute="1" defaultMemberUniqueName="[ЕП].[План по исходящим].[All]" allUniqueName="[ЕП].[План по исходящим].[All]" dimensionUniqueName="[ЕП]" displayFolder="" count="0" memberValueDatatype="5" unbalanced="0"/>
    <cacheHierarchy uniqueName="[ЕП].[Плановая доходность]" caption="Плановая доходность" attribute="1" defaultMemberUniqueName="[ЕП].[Плановая доходность].[All]" allUniqueName="[ЕП].[Плановая доходность].[All]" dimensionUniqueName="[ЕП]" displayFolder="" count="0" memberValueDatatype="5" unbalanced="0"/>
    <cacheHierarchy uniqueName="[ЕП].[Прибыльный план]" caption="Прибыльный план" attribute="1" defaultMemberUniqueName="[ЕП].[Прибыльный план].[All]" allUniqueName="[ЕП].[Прибыльный план].[All]" dimensionUniqueName="[ЕП]" displayFolder="" count="0" memberValueDatatype="5" unbalanced="0"/>
    <cacheHierarchy uniqueName="[ЕП].[Расходный план]" caption="Расходный план" attribute="1" defaultMemberUniqueName="[ЕП].[Расходный план].[All]" allUniqueName="[ЕП].[Расходный план].[All]" dimensionUniqueName="[ЕП]" displayFolder="" count="0" memberValueDatatype="5" unbalanced="0"/>
    <cacheHierarchy uniqueName="[ЕП].[Статус]" caption="Статус" attribute="1" defaultMemberUniqueName="[ЕП].[Статус].[All]" allUniqueName="[ЕП].[Статус].[All]" dimensionUniqueName="[ЕП]" displayFolder="" count="0" memberValueDatatype="130" unbalanced="0"/>
    <cacheHierarchy uniqueName="[ЕП].[Факт внешних перевозок]" caption="Факт внешних перевозок" attribute="1" defaultMemberUniqueName="[ЕП].[Факт внешних перевозок].[All]" allUniqueName="[ЕП].[Факт внешних перевозок].[All]" dimensionUniqueName="[ЕП]" displayFolder="" count="0" memberValueDatatype="5" unbalanced="0"/>
    <cacheHierarchy uniqueName="[ЕП].[Факт внутренних перевозок]" caption="Факт внутренних перевозок" attribute="1" defaultMemberUniqueName="[ЕП].[Факт внутренних перевозок].[All]" allUniqueName="[ЕП].[Факт внутренних перевозок].[All]" dimensionUniqueName="[ЕП]" displayFolder="" count="0" memberValueDatatype="5" unbalanced="0"/>
    <cacheHierarchy uniqueName="[ЕП].[Факт прибыль]" caption="Факт прибыль" attribute="1" defaultMemberUniqueName="[ЕП].[Факт прибыль].[All]" allUniqueName="[ЕП].[Факт прибыль].[All]" dimensionUniqueName="[ЕП]" displayFolder="" count="0" memberValueDatatype="5" unbalanced="0"/>
    <cacheHierarchy uniqueName="[ЕП].[Факт расходов]" caption="Факт расходов" attribute="1" defaultMemberUniqueName="[ЕП].[Факт расходов].[All]" allUniqueName="[ЕП].[Факт расходов].[All]" dimensionUniqueName="[ЕП]" displayFolder="" count="0" memberValueDatatype="5" unbalanced="0"/>
    <cacheHierarchy uniqueName="[ЕП].[Факт расчетов с поставщиками]" caption="Факт расчетов с поставщиками" attribute="1" defaultMemberUniqueName="[ЕП].[Факт расчетов с поставщиками].[All]" allUniqueName="[ЕП].[Факт расчетов с поставщиками].[All]" dimensionUniqueName="[ЕП]" displayFolder="" count="0" memberValueDatatype="5" unbalanced="0"/>
    <cacheHierarchy uniqueName="[ЕП].[Фактическая доходность]" caption="Фактическая доходность" attribute="1" defaultMemberUniqueName="[ЕП].[Фактическая доходность].[All]" allUniqueName="[ЕП].[Фактическая доходность].[All]" dimensionUniqueName="[ЕП]" displayFolder="" count="0" memberValueDatatype="5" unbalanced="0"/>
    <cacheHierarchy uniqueName="[Организации].[ID организации]" caption="ID организации" attribute="1" defaultMemberUniqueName="[Организации].[ID организации].[All]" allUniqueName="[Организации].[ID организации].[All]" dimensionUniqueName="[Организации]" displayFolder="" count="0" memberValueDatatype="5" unbalanced="0"/>
    <cacheHierarchy uniqueName="[Организации].[ИНН]" caption="ИНН" attribute="1" defaultMemberUniqueName="[Организации].[ИНН].[All]" allUniqueName="[Организации].[ИНН].[All]" dimensionUniqueName="[Организации]" displayFolder="" count="0" memberValueDatatype="5" unbalanced="0"/>
    <cacheHierarchy uniqueName="[Организации].[КПП]" caption="КПП" attribute="1" defaultMemberUniqueName="[Организации].[КПП].[All]" allUniqueName="[Организации].[КПП].[All]" dimensionUniqueName="[Организации]" displayFolder="" count="0" memberValueDatatype="5" unbalanced="0"/>
    <cacheHierarchy uniqueName="[Организации].[Наименование]" caption="Наименование" attribute="1" defaultMemberUniqueName="[Организации].[Наименование].[All]" allUniqueName="[Организации].[Наименование].[All]" dimensionUniqueName="[Организации]" displayFolder="" count="0" memberValueDatatype="130" unbalanced="0"/>
    <cacheHierarchy uniqueName="[План внешних перевозок].[ID перевозки]" caption="ID перевозки" attribute="1" defaultMemberUniqueName="[План внешних перевозок].[ID перевозки].[All]" allUniqueName="[План внешних перевозок].[ID перевозки].[All]" dimensionUniqueName="[План внешних перевозок]" displayFolder="" count="0" memberValueDatatype="5" unbalanced="0"/>
    <cacheHierarchy uniqueName="[План внешних перевозок].[Валюта]" caption="Валюта" attribute="1" defaultMemberUniqueName="[План внешних перевозок].[Валюта].[All]" allUniqueName="[План внешних перевозок].[Валюта].[All]" dimensionUniqueName="[План внешних перевозок]" displayFolder="" count="0" memberValueDatatype="130" unbalanced="0"/>
    <cacheHierarchy uniqueName="[План внешних перевозок].[Дата]" caption="Дата" attribute="1" time="1" defaultMemberUniqueName="[План внешних перевозок].[Дата].[All]" allUniqueName="[План внешних перевозок].[Дата].[All]" dimensionUniqueName="[План внешних перевозок]" displayFolder="" count="0" memberValueDatatype="7" unbalanced="0"/>
    <cacheHierarchy uniqueName="[План внешних перевозок].[ЕП]" caption="ЕП" attribute="1" defaultMemberUniqueName="[План внешних перевозок].[ЕП].[All]" allUniqueName="[План внешних перевозок].[ЕП].[All]" dimensionUniqueName="[План внешних перевозок]" displayFolder="" count="0" memberValueDatatype="5" unbalanced="0"/>
    <cacheHierarchy uniqueName="[План внешних перевозок].[Курс]" caption="Курс" attribute="1" defaultMemberUniqueName="[План внешних перевозок].[Курс].[All]" allUniqueName="[План внешних перевозок].[Курс].[All]" dimensionUniqueName="[План внешних перевозок]" displayFolder="" count="0" memberValueDatatype="5" unbalanced="0"/>
    <cacheHierarchy uniqueName="[План внешних перевозок].[Направление]" caption="Направление" attribute="1" defaultMemberUniqueName="[План внешних перевозок].[Направление].[All]" allUniqueName="[План внешних перевозок].[Направление].[All]" dimensionUniqueName="[План внешних перевозок]" displayFolder="" count="0" memberValueDatatype="130" unbalanced="0"/>
    <cacheHierarchy uniqueName="[План внешних перевозок].[Приведенная сумма]" caption="Приведенная сумма" attribute="1" defaultMemberUniqueName="[План внешних перевозок].[Приведенная сумма].[All]" allUniqueName="[План внешних перевозок].[Приведенная сумма].[All]" dimensionUniqueName="[План внешних перевозок]" displayFolder="" count="0" memberValueDatatype="5" unbalanced="0"/>
    <cacheHierarchy uniqueName="[План внешних перевозок].[Сумма]" caption="Сумма" attribute="1" defaultMemberUniqueName="[План внешних перевозок].[Сумма].[All]" allUniqueName="[План внешних перевозок].[Сумма].[All]" dimensionUniqueName="[План внешних перевозок]" displayFolder="" count="0" memberValueDatatype="5" unbalanced="0"/>
    <cacheHierarchy uniqueName="[План внутренних перевозок].[ID перевозки]" caption="ID перевозки" attribute="1" defaultMemberUniqueName="[План внутренних перевозок].[ID перевозки].[All]" allUniqueName="[План внутренних перевозок].[ID перевозки].[All]" dimensionUniqueName="[План внутренних перевозок]" displayFolder="" count="0" memberValueDatatype="5" unbalanced="0"/>
    <cacheHierarchy uniqueName="[План внутренних перевозок].[Валюта]" caption="Валюта" attribute="1" defaultMemberUniqueName="[План внутренних перевозок].[Валюта].[All]" allUniqueName="[План внутренних перевозок].[Валюта].[All]" dimensionUniqueName="[План внутренних перевозок]" displayFolder="" count="0" memberValueDatatype="130" unbalanced="0"/>
    <cacheHierarchy uniqueName="[План внутренних перевозок].[Дата]" caption="Дата" attribute="1" time="1" defaultMemberUniqueName="[План внутренних перевозок].[Дата].[All]" allUniqueName="[План внутренних перевозок].[Дата].[All]" dimensionUniqueName="[План внутренних перевозок]" displayFolder="" count="0" memberValueDatatype="7" unbalanced="0"/>
    <cacheHierarchy uniqueName="[План внутренних перевозок].[ЕП]" caption="ЕП" attribute="1" defaultMemberUniqueName="[План внутренних перевозок].[ЕП].[All]" allUniqueName="[План внутренних перевозок].[ЕП].[All]" dimensionUniqueName="[План внутренних перевозок]" displayFolder="" count="0" memberValueDatatype="5" unbalanced="0"/>
    <cacheHierarchy uniqueName="[План внутренних перевозок].[Курс]" caption="Курс" attribute="1" defaultMemberUniqueName="[План внутренних перевозок].[Курс].[All]" allUniqueName="[План внутренних перевозок].[Курс].[All]" dimensionUniqueName="[План внутренних перевозок]" displayFolder="" count="0" memberValueDatatype="5" unbalanced="0"/>
    <cacheHierarchy uniqueName="[План внутренних перевозок].[Направление]" caption="Направление" attribute="1" defaultMemberUniqueName="[План внутренних перевозок].[Направление].[All]" allUniqueName="[План внутренних перевозок].[Направление].[All]" dimensionUniqueName="[План внутренних перевозок]" displayFolder="" count="0" memberValueDatatype="130" unbalanced="0"/>
    <cacheHierarchy uniqueName="[План внутренних перевозок].[Приведенная сумма]" caption="Приведенная сумма" attribute="1" defaultMemberUniqueName="[План внутренних перевозок].[Приведенная сумма].[All]" allUniqueName="[План внутренних перевозок].[Приведенная сумма].[All]" dimensionUniqueName="[План внутренних перевозок]" displayFolder="" count="0" memberValueDatatype="5" unbalanced="0"/>
    <cacheHierarchy uniqueName="[План внутренних перевозок].[Сумма]" caption="Сумма" attribute="1" defaultMemberUniqueName="[План внутренних перевозок].[Сумма].[All]" allUniqueName="[План внутренних перевозок].[Сумма].[All]" dimensionUniqueName="[План внутренних перевозок]" displayFolder="" count="0" memberValueDatatype="5" unbalanced="0"/>
    <cacheHierarchy uniqueName="[План по ЕП входящий].[ID  ЕП]" caption="ID  ЕП" attribute="1" defaultMemberUniqueName="[План по ЕП входящий].[ID  ЕП].[All]" allUniqueName="[План по ЕП входящий].[ID  ЕП].[All]" dimensionUniqueName="[План по ЕП входящий]" displayFolder="" count="0" memberValueDatatype="5" unbalanced="0"/>
    <cacheHierarchy uniqueName="[План по ЕП входящий].[Валюта]" caption="Валюта" attribute="1" defaultMemberUniqueName="[План по ЕП входящий].[Валюта].[All]" allUniqueName="[План по ЕП входящий].[Валюта].[All]" dimensionUniqueName="[План по ЕП входящий]" displayFolder="" count="0" memberValueDatatype="130" unbalanced="0"/>
    <cacheHierarchy uniqueName="[План по ЕП входящий].[Дата]" caption="Дата" attribute="1" time="1" defaultMemberUniqueName="[План по ЕП входящий].[Дата].[All]" allUniqueName="[План по ЕП входящий].[Дата].[All]" dimensionUniqueName="[План по ЕП входящий]" displayFolder="" count="0" memberValueDatatype="7" unbalanced="0"/>
    <cacheHierarchy uniqueName="[План по ЕП входящий].[Курс]" caption="Курс" attribute="1" defaultMemberUniqueName="[План по ЕП входящий].[Курс].[All]" allUniqueName="[План по ЕП входящий].[Курс].[All]" dimensionUniqueName="[План по ЕП входящий]" displayFolder="" count="0" memberValueDatatype="5" unbalanced="0"/>
    <cacheHierarchy uniqueName="[План по ЕП входящий].[Приведенная сумма]" caption="Приведенная сумма" attribute="1" defaultMemberUniqueName="[План по ЕП входящий].[Приведенная сумма].[All]" allUniqueName="[План по ЕП входящий].[Приведенная сумма].[All]" dimensionUniqueName="[План по ЕП входящий]" displayFolder="" count="0" memberValueDatatype="5" unbalanced="0"/>
    <cacheHierarchy uniqueName="[План по ЕП входящий].[Сумма]" caption="Сумма" attribute="1" defaultMemberUniqueName="[План по ЕП входящий].[Сумма].[All]" allUniqueName="[План по ЕП входящий].[Сумма].[All]" dimensionUniqueName="[План по ЕП входящий]" displayFolder="" count="0" memberValueDatatype="5" unbalanced="0"/>
    <cacheHierarchy uniqueName="[План по ЕП входящий].[Тип платежа]" caption="Тип платежа" attribute="1" defaultMemberUniqueName="[План по ЕП входящий].[Тип платежа].[All]" allUniqueName="[План по ЕП входящий].[Тип платежа].[All]" dimensionUniqueName="[План по ЕП входящий]" displayFolder="" count="0" memberValueDatatype="130" unbalanced="0"/>
    <cacheHierarchy uniqueName="[План по ЕП исходящий].[ID  ЕП]" caption="ID  ЕП" attribute="1" defaultMemberUniqueName="[План по ЕП исходящий].[ID  ЕП].[All]" allUniqueName="[План по ЕП исходящий].[ID  ЕП].[All]" dimensionUniqueName="[План по ЕП исходящий]" displayFolder="" count="0" memberValueDatatype="5" unbalanced="0"/>
    <cacheHierarchy uniqueName="[План по ЕП исходящий].[Валюта]" caption="Валюта" attribute="1" defaultMemberUniqueName="[План по ЕП исходящий].[Валюта].[All]" allUniqueName="[План по ЕП исходящий].[Валюта].[All]" dimensionUniqueName="[План по ЕП исходящий]" displayFolder="" count="0" memberValueDatatype="130" unbalanced="0"/>
    <cacheHierarchy uniqueName="[План по ЕП исходящий].[Дата]" caption="Дата" attribute="1" time="1" defaultMemberUniqueName="[План по ЕП исходящий].[Дата].[All]" allUniqueName="[План по ЕП исходящий].[Дата].[All]" dimensionUniqueName="[План по ЕП исходящий]" displayFolder="" count="0" memberValueDatatype="7" unbalanced="0"/>
    <cacheHierarchy uniqueName="[План по ЕП исходящий].[Курс]" caption="Курс" attribute="1" defaultMemberUniqueName="[План по ЕП исходящий].[Курс].[All]" allUniqueName="[План по ЕП исходящий].[Курс].[All]" dimensionUniqueName="[План по ЕП исходящий]" displayFolder="" count="0" memberValueDatatype="5" unbalanced="0"/>
    <cacheHierarchy uniqueName="[План по ЕП исходящий].[Приведенная сумма]" caption="Приведенная сумма" attribute="1" defaultMemberUniqueName="[План по ЕП исходящий].[Приведенная сумма].[All]" allUniqueName="[План по ЕП исходящий].[Приведенная сумма].[All]" dimensionUniqueName="[План по ЕП исходящий]" displayFolder="" count="0" memberValueDatatype="5" unbalanced="0"/>
    <cacheHierarchy uniqueName="[План по ЕП исходящий].[Сумма]" caption="Сумма" attribute="1" defaultMemberUniqueName="[План по ЕП исходящий].[Сумма].[All]" allUniqueName="[План по ЕП исходящий].[Сумма].[All]" dimensionUniqueName="[План по ЕП исходящий]" displayFolder="" count="0" memberValueDatatype="5" unbalanced="0"/>
    <cacheHierarchy uniqueName="[План по ЕП исходящий].[Тип платежа]" caption="Тип платежа" attribute="1" defaultMemberUniqueName="[План по ЕП исходящий].[Тип платежа].[All]" allUniqueName="[План по ЕП исходящий].[Тип платежа].[All]" dimensionUniqueName="[План по ЕП исходящий]" displayFolder="" count="0" memberValueDatatype="130" unbalanced="0"/>
    <cacheHierarchy uniqueName="[Платежи по ЕП с покупателями].[ID договора в КИС]" caption="ID договора в КИС" attribute="1" defaultMemberUniqueName="[Платежи по ЕП с покупателями].[ID договора в КИС].[All]" allUniqueName="[Платежи по ЕП с покупателями].[ID договора в КИС].[All]" dimensionUniqueName="[Платежи по ЕП с покупателями]" displayFolder="" count="0" memberValueDatatype="5" unbalanced="0"/>
    <cacheHierarchy uniqueName="[Платежи по ЕП с покупателями].[ID ЕП]" caption="ID ЕП" attribute="1" defaultMemberUniqueName="[Платежи по ЕП с покупателями].[ID ЕП].[All]" allUniqueName="[Платежи по ЕП с покупателями].[ID ЕП].[All]" dimensionUniqueName="[Платежи по ЕП с покупателями]" displayFolder="" count="0" memberValueDatatype="5" unbalanced="0"/>
    <cacheHierarchy uniqueName="[Платежи по ЕП с покупателями].[ID платежа в 1С]" caption="ID платежа в 1С" attribute="1" defaultMemberUniqueName="[Платежи по ЕП с покупателями].[ID платежа в 1С].[All]" allUniqueName="[Платежи по ЕП с покупателями].[ID платежа в 1С].[All]" dimensionUniqueName="[Платежи по ЕП с покупателями]" displayFolder="" count="0" memberValueDatatype="5" unbalanced="0"/>
    <cacheHierarchy uniqueName="[Платежи по ЕП с покупателями].[Банковский счет]" caption="Банковский счет" attribute="1" defaultMemberUniqueName="[Платежи по ЕП с покупателями].[Банковский счет].[All]" allUniqueName="[Платежи по ЕП с покупателями].[Банковский счет].[All]" dimensionUniqueName="[Платежи по ЕП с покупателями]" displayFolder="" count="0" memberValueDatatype="5" unbalanced="0"/>
    <cacheHierarchy uniqueName="[Платежи по ЕП с покупателями].[Валюта]" caption="Валюта" attribute="1" defaultMemberUniqueName="[Платежи по ЕП с покупателями].[Валюта].[All]" allUniqueName="[Платежи по ЕП с покупателями].[Валюта].[All]" dimensionUniqueName="[Платежи по ЕП с покупателями]" displayFolder="" count="0" memberValueDatatype="130" unbalanced="0"/>
    <cacheHierarchy uniqueName="[Платежи по ЕП с покупателями].[Дата поступления]" caption="Дата поступления" attribute="1" time="1" defaultMemberUniqueName="[Платежи по ЕП с покупателями].[Дата поступления].[All]" allUniqueName="[Платежи по ЕП с покупателями].[Дата поступления].[All]" dimensionUniqueName="[Платежи по ЕП с покупателями]" displayFolder="" count="0" memberValueDatatype="7" unbalanced="0"/>
    <cacheHierarchy uniqueName="[Платежи по ЕП с покупателями].[Курс валюты]" caption="Курс валюты" attribute="1" defaultMemberUniqueName="[Платежи по ЕП с покупателями].[Курс валюты].[All]" allUniqueName="[Платежи по ЕП с покупателями].[Курс валюты].[All]" dimensionUniqueName="[Платежи по ЕП с покупателями]" displayFolder="" count="0" memberValueDatatype="5" unbalanced="0"/>
    <cacheHierarchy uniqueName="[Платежи по ЕП с покупателями].[Назначение платежа]" caption="Назначение платежа" attribute="1" defaultMemberUniqueName="[Платежи по ЕП с покупателями].[Назначение платежа].[All]" allUniqueName="[Платежи по ЕП с покупателями].[Назначение платежа].[All]" dimensionUniqueName="[Платежи по ЕП с покупателями]" displayFolder="" count="0" memberValueDatatype="130" unbalanced="0"/>
    <cacheHierarchy uniqueName="[Платежи по ЕП с покупателями].[Плательщик]" caption="Плательщик" attribute="1" defaultMemberUniqueName="[Платежи по ЕП с покупателями].[Плательщик].[All]" allUniqueName="[Платежи по ЕП с покупателями].[Плательщик].[All]" dimensionUniqueName="[Платежи по ЕП с покупателями]" displayFolder="" count="0" memberValueDatatype="5" unbalanced="0"/>
    <cacheHierarchy uniqueName="[Платежи по ЕП с покупателями].[Получатель]" caption="Получатель" attribute="1" defaultMemberUniqueName="[Платежи по ЕП с покупателями].[Получатель].[All]" allUniqueName="[Платежи по ЕП с покупателями].[Получатель].[All]" dimensionUniqueName="[Платежи по ЕП с покупателями]" displayFolder="" count="0" memberValueDatatype="5" unbalanced="0"/>
    <cacheHierarchy uniqueName="[Платежи по ЕП с покупателями].[Приведенная сумма]" caption="Приведенная сумма" attribute="1" defaultMemberUniqueName="[Платежи по ЕП с покупателями].[Приведенная сумма].[All]" allUniqueName="[Платежи по ЕП с покупателями].[Приведенная сумма].[All]" dimensionUniqueName="[Платежи по ЕП с покупателями]" displayFolder="" count="0" memberValueDatatype="5" unbalanced="0"/>
    <cacheHierarchy uniqueName="[Платежи по ЕП с покупателями].[Расширенный комментарий]" caption="Расширенный комментарий" attribute="1" defaultMemberUniqueName="[Платежи по ЕП с покупателями].[Расширенный комментарий].[All]" allUniqueName="[Платежи по ЕП с покупателями].[Расширенный комментарий].[All]" dimensionUniqueName="[Платежи по ЕП с покупателями]" displayFolder="" count="0" memberValueDatatype="5" unbalanced="0"/>
    <cacheHierarchy uniqueName="[Платежи по ЕП с покупателями].[Свойство платежа]" caption="Свойство платежа" attribute="1" defaultMemberUniqueName="[Платежи по ЕП с покупателями].[Свойство платежа].[All]" allUniqueName="[Платежи по ЕП с покупателями].[Свойство платежа].[All]" dimensionUniqueName="[Платежи по ЕП с покупателями]" displayFolder="" count="0" memberValueDatatype="5" unbalanced="0"/>
    <cacheHierarchy uniqueName="[Платежи по ЕП с покупателями].[Статья расходов]" caption="Статья расходов" attribute="1" defaultMemberUniqueName="[Платежи по ЕП с покупателями].[Статья расходов].[All]" allUniqueName="[Платежи по ЕП с покупателями].[Статья расходов].[All]" dimensionUniqueName="[Платежи по ЕП с покупателями]" displayFolder="" count="0" memberValueDatatype="5" unbalanced="0"/>
    <cacheHierarchy uniqueName="[Платежи по ЕП с покупателями].[Сумма без НДС]" caption="Сумма без НДС" attribute="1" defaultMemberUniqueName="[Платежи по ЕП с покупателями].[Сумма без НДС].[All]" allUniqueName="[Платежи по ЕП с покупателями].[Сумма без НДС].[All]" dimensionUniqueName="[Платежи по ЕП с покупателями]" displayFolder="" count="0" memberValueDatatype="5" unbalanced="0"/>
    <cacheHierarchy uniqueName="[Платежи по ЕП с покупателями].[Тип расхода]" caption="Тип расхода" attribute="1" defaultMemberUniqueName="[Платежи по ЕП с покупателями].[Тип расхода].[All]" allUniqueName="[Платежи по ЕП с покупателями].[Тип расхода].[All]" dimensionUniqueName="[Платежи по ЕП с покупателями]" displayFolder="" count="0" memberValueDatatype="130" unbalanced="0"/>
    <cacheHierarchy uniqueName="[Платежи по ЕП с продавцом].[ID договора в КИС]" caption="ID договора в КИС" attribute="1" defaultMemberUniqueName="[Платежи по ЕП с продавцом].[ID договора в КИС].[All]" allUniqueName="[Платежи по ЕП с продавцом].[ID договора в КИС].[All]" dimensionUniqueName="[Платежи по ЕП с продавцом]" displayFolder="" count="0" memberValueDatatype="5" unbalanced="0"/>
    <cacheHierarchy uniqueName="[Платежи по ЕП с продавцом].[ID ЕП]" caption="ID ЕП" attribute="1" defaultMemberUniqueName="[Платежи по ЕП с продавцом].[ID ЕП].[All]" allUniqueName="[Платежи по ЕП с продавцом].[ID ЕП].[All]" dimensionUniqueName="[Платежи по ЕП с продавцом]" displayFolder="" count="0" memberValueDatatype="5" unbalanced="0"/>
    <cacheHierarchy uniqueName="[Платежи по ЕП с продавцом].[ID платежа в 1С]" caption="ID платежа в 1С" attribute="1" defaultMemberUniqueName="[Платежи по ЕП с продавцом].[ID платежа в 1С].[All]" allUniqueName="[Платежи по ЕП с продавцом].[ID платежа в 1С].[All]" dimensionUniqueName="[Платежи по ЕП с продавцом]" displayFolder="" count="0" memberValueDatatype="5" unbalanced="0"/>
    <cacheHierarchy uniqueName="[Платежи по ЕП с продавцом].[Банковский счет]" caption="Банковский счет" attribute="1" defaultMemberUniqueName="[Платежи по ЕП с продавцом].[Банковский счет].[All]" allUniqueName="[Платежи по ЕП с продавцом].[Банковский счет].[All]" dimensionUniqueName="[Платежи по ЕП с продавцом]" displayFolder="" count="0" memberValueDatatype="5" unbalanced="0"/>
    <cacheHierarchy uniqueName="[Платежи по ЕП с продавцом].[Валюта]" caption="Валюта" attribute="1" defaultMemberUniqueName="[Платежи по ЕП с продавцом].[Валюта].[All]" allUniqueName="[Платежи по ЕП с продавцом].[Валюта].[All]" dimensionUniqueName="[Платежи по ЕП с продавцом]" displayFolder="" count="0" memberValueDatatype="130" unbalanced="0"/>
    <cacheHierarchy uniqueName="[Платежи по ЕП с продавцом].[Дата поступления]" caption="Дата поступления" attribute="1" time="1" defaultMemberUniqueName="[Платежи по ЕП с продавцом].[Дата поступления].[All]" allUniqueName="[Платежи по ЕП с продавцом].[Дата поступления].[All]" dimensionUniqueName="[Платежи по ЕП с продавцом]" displayFolder="" count="0" memberValueDatatype="7" unbalanced="0"/>
    <cacheHierarchy uniqueName="[Платежи по ЕП с продавцом].[Курс валюты]" caption="Курс валюты" attribute="1" defaultMemberUniqueName="[Платежи по ЕП с продавцом].[Курс валюты].[All]" allUniqueName="[Платежи по ЕП с продавцом].[Курс валюты].[All]" dimensionUniqueName="[Платежи по ЕП с продавцом]" displayFolder="" count="0" memberValueDatatype="5" unbalanced="0"/>
    <cacheHierarchy uniqueName="[Платежи по ЕП с продавцом].[Назначение платежа]" caption="Назначение платежа" attribute="1" defaultMemberUniqueName="[Платежи по ЕП с продавцом].[Назначение платежа].[All]" allUniqueName="[Платежи по ЕП с продавцом].[Назначение платежа].[All]" dimensionUniqueName="[Платежи по ЕП с продавцом]" displayFolder="" count="0" memberValueDatatype="130" unbalanced="0"/>
    <cacheHierarchy uniqueName="[Платежи по ЕП с продавцом].[Плательщик]" caption="Плательщик" attribute="1" defaultMemberUniqueName="[Платежи по ЕП с продавцом].[Плательщик].[All]" allUniqueName="[Платежи по ЕП с продавцом].[Плательщик].[All]" dimensionUniqueName="[Платежи по ЕП с продавцом]" displayFolder="" count="0" memberValueDatatype="130" unbalanced="0"/>
    <cacheHierarchy uniqueName="[Платежи по ЕП с продавцом].[Получатель]" caption="Получатель" attribute="1" defaultMemberUniqueName="[Платежи по ЕП с продавцом].[Получатель].[All]" allUniqueName="[Платежи по ЕП с продавцом].[Получатель].[All]" dimensionUniqueName="[Платежи по ЕП с продавцом]" displayFolder="" count="0" memberValueDatatype="130" unbalanced="0"/>
    <cacheHierarchy uniqueName="[Платежи по ЕП с продавцом].[Приведенная сумма]" caption="Приведенная сумма" attribute="1" defaultMemberUniqueName="[Платежи по ЕП с продавцом].[Приведенная сумма].[All]" allUniqueName="[Платежи по ЕП с продавцом].[Приведенная сумма].[All]" dimensionUniqueName="[Платежи по ЕП с продавцом]" displayFolder="" count="0" memberValueDatatype="5" unbalanced="0"/>
    <cacheHierarchy uniqueName="[Платежи по ЕП с продавцом].[Расширенный комментарий]" caption="Расширенный комментарий" attribute="1" defaultMemberUniqueName="[Платежи по ЕП с продавцом].[Расширенный комментарий].[All]" allUniqueName="[Платежи по ЕП с продавцом].[Расширенный комментарий].[All]" dimensionUniqueName="[Платежи по ЕП с продавцом]" displayFolder="" count="0" memberValueDatatype="5" unbalanced="0"/>
    <cacheHierarchy uniqueName="[Платежи по ЕП с продавцом].[Свойство платежа]" caption="Свойство платежа" attribute="1" defaultMemberUniqueName="[Платежи по ЕП с продавцом].[Свойство платежа].[All]" allUniqueName="[Платежи по ЕП с продавцом].[Свойство платежа].[All]" dimensionUniqueName="[Платежи по ЕП с продавцом]" displayFolder="" count="0" memberValueDatatype="5" unbalanced="0"/>
    <cacheHierarchy uniqueName="[Платежи по ЕП с продавцом].[Статья расходов]" caption="Статья расходов" attribute="1" defaultMemberUniqueName="[Платежи по ЕП с продавцом].[Статья расходов].[All]" allUniqueName="[Платежи по ЕП с продавцом].[Статья расходов].[All]" dimensionUniqueName="[Платежи по ЕП с продавцом]" displayFolder="" count="0" memberValueDatatype="5" unbalanced="0"/>
    <cacheHierarchy uniqueName="[Платежи по ЕП с продавцом].[Сумма без НДС]" caption="Сумма без НДС" attribute="1" defaultMemberUniqueName="[Платежи по ЕП с продавцом].[Сумма без НДС].[All]" allUniqueName="[Платежи по ЕП с продавцом].[Сумма без НДС].[All]" dimensionUniqueName="[Платежи по ЕП с продавцом]" displayFolder="" count="0" memberValueDatatype="5" unbalanced="0"/>
    <cacheHierarchy uniqueName="[Платежи по ЕП с продавцом].[Тип расхода]" caption="Тип расхода" attribute="1" defaultMemberUniqueName="[Платежи по ЕП с продавцом].[Тип расхода].[All]" allUniqueName="[Платежи по ЕП с продавцом].[Тип расхода].[All]" dimensionUniqueName="[Платежи по ЕП с продавцом]" displayFolder="" count="0" memberValueDatatype="130" unbalanced="0"/>
    <cacheHierarchy uniqueName="[Факт внешних перевозок].[ID перевозки]" caption="ID перевозки" attribute="1" defaultMemberUniqueName="[Факт внешних перевозок].[ID перевозки].[All]" allUniqueName="[Факт внешних перевозок].[ID перевозки].[All]" dimensionUniqueName="[Факт внешних перевозок]" displayFolder="" count="0" memberValueDatatype="5" unbalanced="0"/>
    <cacheHierarchy uniqueName="[Факт внешних перевозок].[Валюта]" caption="Валюта" attribute="1" defaultMemberUniqueName="[Факт внешних перевозок].[Валюта].[All]" allUniqueName="[Факт внешних перевозок].[Валюта].[All]" dimensionUniqueName="[Факт внешних перевозок]" displayFolder="" count="0" memberValueDatatype="130" unbalanced="0"/>
    <cacheHierarchy uniqueName="[Факт внешних перевозок].[Дата]" caption="Дата" attribute="1" time="1" defaultMemberUniqueName="[Факт внешних перевозок].[Дата].[All]" allUniqueName="[Факт внешних перевозок].[Дата].[All]" dimensionUniqueName="[Факт внешних перевозок]" displayFolder="" count="0" memberValueDatatype="7" unbalanced="0"/>
    <cacheHierarchy uniqueName="[Факт внешних перевозок].[ЕП]" caption="ЕП" attribute="1" defaultMemberUniqueName="[Факт внешних перевозок].[ЕП].[All]" allUniqueName="[Факт внешних перевозок].[ЕП].[All]" dimensionUniqueName="[Факт внешних перевозок]" displayFolder="" count="0" memberValueDatatype="5" unbalanced="0"/>
    <cacheHierarchy uniqueName="[Факт внешних перевозок].[Курс]" caption="Курс" attribute="1" defaultMemberUniqueName="[Факт внешних перевозок].[Курс].[All]" allUniqueName="[Факт внешних перевозок].[Курс].[All]" dimensionUniqueName="[Факт внешних перевозок]" displayFolder="" count="0" memberValueDatatype="5" unbalanced="0"/>
    <cacheHierarchy uniqueName="[Факт внешних перевозок].[Направление]" caption="Направление" attribute="1" defaultMemberUniqueName="[Факт внешних перевозок].[Направление].[All]" allUniqueName="[Факт внешних перевозок].[Направление].[All]" dimensionUniqueName="[Факт внешних перевозок]" displayFolder="" count="0" memberValueDatatype="130" unbalanced="0"/>
    <cacheHierarchy uniqueName="[Факт внешних перевозок].[Приведенная сумма]" caption="Приведенная сумма" attribute="1" defaultMemberUniqueName="[Факт внешних перевозок].[Приведенная сумма].[All]" allUniqueName="[Факт внешних перевозок].[Приведенная сумма].[All]" dimensionUniqueName="[Факт внешних перевозок]" displayFolder="" count="0" memberValueDatatype="5" unbalanced="0"/>
    <cacheHierarchy uniqueName="[Факт внешних перевозок].[Сумма]" caption="Сумма" attribute="1" defaultMemberUniqueName="[Факт внешних перевозок].[Сумма].[All]" allUniqueName="[Факт внешних перевозок].[Сумма].[All]" dimensionUniqueName="[Факт внешних перевозок]" displayFolder="" count="0" memberValueDatatype="5" unbalanced="0"/>
    <cacheHierarchy uniqueName="[Факт внутренних перевозок].[ID перевозки]" caption="ID перевозки" attribute="1" defaultMemberUniqueName="[Факт внутренних перевозок].[ID перевозки].[All]" allUniqueName="[Факт внутренних перевозок].[ID перевозки].[All]" dimensionUniqueName="[Факт внутренних перевозок]" displayFolder="" count="0" memberValueDatatype="5" unbalanced="0"/>
    <cacheHierarchy uniqueName="[Факт внутренних перевозок].[Валюта]" caption="Валюта" attribute="1" defaultMemberUniqueName="[Факт внутренних перевозок].[Валюта].[All]" allUniqueName="[Факт внутренних перевозок].[Валюта].[All]" dimensionUniqueName="[Факт внутренних перевозок]" displayFolder="" count="0" memberValueDatatype="130" unbalanced="0"/>
    <cacheHierarchy uniqueName="[Факт внутренних перевозок].[Дата]" caption="Дата" attribute="1" time="1" defaultMemberUniqueName="[Факт внутренних перевозок].[Дата].[All]" allUniqueName="[Факт внутренних перевозок].[Дата].[All]" dimensionUniqueName="[Факт внутренних перевозок]" displayFolder="" count="0" memberValueDatatype="7" unbalanced="0"/>
    <cacheHierarchy uniqueName="[Факт внутренних перевозок].[ЕП]" caption="ЕП" attribute="1" defaultMemberUniqueName="[Факт внутренних перевозок].[ЕП].[All]" allUniqueName="[Факт внутренних перевозок].[ЕП].[All]" dimensionUniqueName="[Факт внутренних перевозок]" displayFolder="" count="0" memberValueDatatype="5" unbalanced="0"/>
    <cacheHierarchy uniqueName="[Факт внутренних перевозок].[Курс]" caption="Курс" attribute="1" defaultMemberUniqueName="[Факт внутренних перевозок].[Курс].[All]" allUniqueName="[Факт внутренних перевозок].[Курс].[All]" dimensionUniqueName="[Факт внутренних перевозок]" displayFolder="" count="0" memberValueDatatype="5" unbalanced="0"/>
    <cacheHierarchy uniqueName="[Факт внутренних перевозок].[Направление]" caption="Направление" attribute="1" defaultMemberUniqueName="[Факт внутренних перевозок].[Направление].[All]" allUniqueName="[Факт внутренних перевозок].[Направление].[All]" dimensionUniqueName="[Факт внутренних перевозок]" displayFolder="" count="0" memberValueDatatype="130" unbalanced="0"/>
    <cacheHierarchy uniqueName="[Факт внутренних перевозок].[Приведенная сумма]" caption="Приведенная сумма" attribute="1" defaultMemberUniqueName="[Факт внутренних перевозок].[Приведенная сумма].[All]" allUniqueName="[Факт внутренних перевозок].[Приведенная сумма].[All]" dimensionUniqueName="[Факт внутренних перевозок]" displayFolder="" count="0" memberValueDatatype="5" unbalanced="0"/>
    <cacheHierarchy uniqueName="[Факт внутренних перевозок].[Сумма]" caption="Сумма" attribute="1" defaultMemberUniqueName="[Факт внутренних перевозок].[Сумма].[All]" allUniqueName="[Факт внутренних перевозок].[Сумма].[All]" dimensionUniqueName="[Факт внутренних перевозок]" displayFolder="" count="0" memberValueDatatype="5" unbalanced="0"/>
    <cacheHierarchy uniqueName="[Договоры с покупателем].[ID покупателя]" caption="ID покупателя" attribute="1" defaultMemberUniqueName="[Договоры с покупателем].[ID покупателя].[All]" allUniqueName="[Договоры с покупателем].[ID покупателя].[All]" dimensionUniqueName="[Договоры с покупателем]" displayFolder="" count="0" memberValueDatatype="5" unbalanced="0" hidden="1"/>
    <cacheHierarchy uniqueName="[Договоры с покупателем].[ID продавца]" caption="ID продавца" attribute="1" defaultMemberUniqueName="[Договоры с покупателем].[ID продавца].[All]" allUniqueName="[Договоры с покупателем].[ID продавца].[All]" dimensionUniqueName="[Договоры с покупателем]" displayFolder="" count="0" memberValueDatatype="5" unbalanced="0" hidden="1"/>
    <cacheHierarchy uniqueName="[Договоры с производителем].[ID продавца]" caption="ID продавца" attribute="1" defaultMemberUniqueName="[Договоры с производителем].[ID продавца].[All]" allUniqueName="[Договоры с производителем].[ID продавца].[All]" dimensionUniqueName="[Договоры с производителем]" displayFolder="" count="0" memberValueDatatype="5" unbalanced="0" hidden="1"/>
    <cacheHierarchy uniqueName="[Договоры с производителем].[ID производителя]" caption="ID производителя" attribute="1" defaultMemberUniqueName="[Договоры с производителем].[ID производителя].[All]" allUniqueName="[Договоры с производителем].[ID производителя].[All]" dimensionUniqueName="[Договоры с производителем]" displayFolder="" count="0" memberValueDatatype="5" unbalanced="0" hidden="1"/>
    <cacheHierarchy uniqueName="[Платежи по ЕП с продавцом].[Плательщик  ID]" caption="Плательщик  ID" attribute="1" defaultMemberUniqueName="[Платежи по ЕП с продавцом].[Плательщик  ID].[All]" allUniqueName="[Платежи по ЕП с продавцом].[Плательщик  ID].[All]" dimensionUniqueName="[Платежи по ЕП с продавцом]" displayFolder="" count="0" memberValueDatatype="5" unbalanced="0" hidden="1"/>
    <cacheHierarchy uniqueName="[Платежи по ЕП с продавцом].[Получатель ID]" caption="Получатель ID" attribute="1" defaultMemberUniqueName="[Платежи по ЕП с продавцом].[Получатель ID].[All]" allUniqueName="[Платежи по ЕП с продавцом].[Получатель ID].[All]" dimensionUniqueName="[Платежи по ЕП с продавцом]" displayFolder="" count="0" memberValueDatatype="5" unbalanced="0" hidden="1"/>
    <cacheHierarchy uniqueName="[Measures].[Сумма по столбцу Сумма договора]" caption="Сумма по столбцу Сумма договора" measure="1" displayFolder="" measureGroup="Договоры с производителем" count="0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Сумма по столбцу Сумма без НДС]" caption="Сумма по столбцу Сумма без НДС" measure="1" displayFolder="" measureGroup="Платежи по ЕП с продавцом" count="0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Сумма по столбцу Сумма]" caption="Сумма по столбцу Сумма" measure="1" displayFolder="" measureGroup="План по ЕП входящий" count="0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Сумма по столбцу Сумма 2]" caption="Сумма по столбцу Сумма 2" measure="1" displayFolder="" measureGroup="План по ЕП исходящий" count="0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Сумма по столбцу Сумма без НДС 2]" caption="Сумма по столбцу Сумма без НДС 2" measure="1" displayFolder="" measureGroup="Платежи по ЕП с покупателями" count="0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Сумма по столбцу ID договора с покупателем]" caption="Сумма по столбцу ID договора с покупателем" measure="1" displayFolder="" measureGroup="ЕП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Сумма по столбцу Приведенная сумма]" caption="Сумма по столбцу Приведенная сумма" measure="1" displayFolder="" measureGroup="План внешних перевозок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Сумма по столбцу Приведенная сумма 2]" caption="Сумма по столбцу Приведенная сумма 2" measure="1" displayFolder="" measureGroup="Факт внешних перевозок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Сумма по столбцу Приведенная сумма 3]" caption="Сумма по столбцу Приведенная сумма 3" measure="1" displayFolder="" measureGroup="План внутренних перевозок" count="0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Сумма по столбцу Приведенная сумма 4]" caption="Сумма по столбцу Приведенная сумма 4" measure="1" displayFolder="" measureGroup="Факт внутренних перевозок" count="0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Сумма по столбцу Расходный план]" caption="Сумма по столбцу Расходный план" measure="1" displayFolder="" measureGroup="ЕП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Прибыльный план]" caption="Сумма по столбцу Прибыльный план" measure="1" displayFolder="" measureGroup="ЕП" count="0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Плановая доходность]" caption="Сумма по столбцу Планов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умма по столбцу Факт расходов]" caption="Сумма по столбцу Факт расходов" measure="1" displayFolder="" measureGroup="ЕП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Факт прибыль]" caption="Сумма по столбцу Факт прибыль" measure="1" displayFolder="" measureGroup="ЕП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Фактическая доходность]" caption="Сумма по столбцу Фактическая доходность" measure="1" displayFolder="" measureGroup="ЕП" count="0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Сумма Приведенная сумма]" caption="Сумма Приведенная сумма" measure="1" displayFolder="" measureGroup="План по ЕП исходящий" count="0"/>
    <cacheHierarchy uniqueName="[Measures].[Сумма Приведенная сумма 2]" caption="Сумма Приведенная сумма 2" measure="1" displayFolder="" measureGroup="План по ЕП входящий" count="0"/>
    <cacheHierarchy uniqueName="[Measures].[Сумма Приведенная сумма 3]" caption="Сумма Приведенная сумма 3" measure="1" displayFolder="" measureGroup="Договоры с производителем" count="0"/>
    <cacheHierarchy uniqueName="[Measures].[Сумма Приведенная сумма 4]" caption="Сумма Приведенная сумма 4" measure="1" displayFolder="" measureGroup="Платежи по ЕП с продавцом" count="0"/>
    <cacheHierarchy uniqueName="[Measures].[Сумма Приведенная сумма 5]" caption="Сумма Приведенная сумма 5" measure="1" displayFolder="" measureGroup="Договоры с покупателем" count="0"/>
    <cacheHierarchy uniqueName="[Measures].[Сумма Приведенная сумма 6]" caption="Сумма Приведенная сумма 6" measure="1" displayFolder="" measureGroup="Платежи по ЕП с покупателями" count="0"/>
    <cacheHierarchy uniqueName="[Measures].[Сумма Приведенная сумма 7]" caption="Сумма Приведенная сумма 7" measure="1" displayFolder="" measureGroup="План внешних перевозок" count="0"/>
    <cacheHierarchy uniqueName="[Measures].[Сумма Приведенная сумма 8]" caption="Сумма Приведенная сумма 8" measure="1" displayFolder="" measureGroup="План внутренних перевозок" count="0"/>
    <cacheHierarchy uniqueName="[Measures].[Сумма Приведенная сумма 9]" caption="Сумма Приведенная сумма 9" measure="1" displayFolder="" measureGroup="Факт внутренних перевозок" count="0"/>
    <cacheHierarchy uniqueName="[Measures].[Сумма Приведенная сумма 10]" caption="Сумма Приведенная сумма 10" measure="1" displayFolder="" measureGroup="Факт внешних перевозок" count="0"/>
    <cacheHierarchy uniqueName="[Measures].[Ожидания]" caption="Ожидания" measure="1" displayFolder="" measureGroup="ЕП" count="0"/>
    <cacheHierarchy uniqueName="[Measures].[_Количество Договоры с производителем]" caption="_Количество Договоры с производителем" measure="1" displayFolder="" measureGroup="Договоры с производителем" count="0" hidden="1"/>
    <cacheHierarchy uniqueName="[Measures].[_Количество ЕП]" caption="_Количество ЕП" measure="1" displayFolder="" measureGroup="ЕП" count="0" hidden="1"/>
    <cacheHierarchy uniqueName="[Measures].[_Количество Организации]" caption="_Количество Организации" measure="1" displayFolder="" measureGroup="Организации" count="0" hidden="1"/>
    <cacheHierarchy uniqueName="[Measures].[_Количество Платежи по ЕП с продавцом]" caption="_Количество Платежи по ЕП с продавцом" measure="1" displayFolder="" measureGroup="Платежи по ЕП с продавцом" count="0" hidden="1"/>
    <cacheHierarchy uniqueName="[Measures].[_Количество План по ЕП исходящий]" caption="_Количество План по ЕП исходящий" measure="1" displayFolder="" measureGroup="План по ЕП исходящий" count="0" hidden="1"/>
    <cacheHierarchy uniqueName="[Measures].[_Количество План по ЕП входящий]" caption="_Количество План по ЕП входящий" measure="1" displayFolder="" measureGroup="План по ЕП входящий" count="0" hidden="1"/>
    <cacheHierarchy uniqueName="[Measures].[_Количество Договоры с покупателем]" caption="_Количество Договоры с покупателем" measure="1" displayFolder="" measureGroup="Договоры с покупателем" count="0" hidden="1"/>
    <cacheHierarchy uniqueName="[Measures].[_Количество Платежи по ЕП с покупателями]" caption="_Количество Платежи по ЕП с покупателями" measure="1" displayFolder="" measureGroup="Платежи по ЕП с покупателями" count="0" hidden="1"/>
    <cacheHierarchy uniqueName="[Measures].[_Количество План внешних перевозок]" caption="_Количество План внешних перевозок" measure="1" displayFolder="" measureGroup="План внешних перевозок" count="0" hidden="1"/>
    <cacheHierarchy uniqueName="[Measures].[_Количество План внутренних перевозок]" caption="_Количество План внутренних перевозок" measure="1" displayFolder="" measureGroup="План внутренних перевозок" count="0" hidden="1"/>
    <cacheHierarchy uniqueName="[Measures].[_Количество Факт внутренних перевозок]" caption="_Количество Факт внутренних перевозок" measure="1" displayFolder="" measureGroup="Факт внутренних перевозок" count="0" hidden="1"/>
    <cacheHierarchy uniqueName="[Measures].[_Количество Факт внешних перевозок]" caption="_Количество Факт внешних перевозок" measure="1" displayFolder="" measureGroup="Факт внешних перевозок" count="0" hidden="1"/>
    <cacheHierarchy uniqueName="[Measures].[__XL_Count of Models]" caption="__XL_Count of Models" measure="1" displayFolder="" count="0" hidden="1"/>
    <cacheHierarchy uniqueName="[Measures].[_Ожидания Goal]" caption="_Ожидания Goal" measure="1" displayFolder="" measureGroup="ЕП" count="0" hidden="1"/>
    <cacheHierarchy uniqueName="[Measures].[_Ожидания Status]" caption="_Ожидания Status" measure="1" displayFolder="" measureGroup="ЕП" count="0" hidden="1"/>
  </cacheHierarchies>
  <kpis count="1">
    <kpi uniqueName="Ожидания" caption="Ожидания" displayFolder="" measureGroup="ЕП" parent="" value="[Measures].[Ожидания]" goal="[Measures].[_Ожидания Goal]" status="[Measures].[_Ожидания Status]" trend="" weight=""/>
  </kpis>
  <dimensions count="13">
    <dimension measure="1" name="Measures" uniqueName="[Measures]" caption="Measures"/>
    <dimension name="Договоры с покупателем" uniqueName="[Договоры с покупателем]" caption="Договоры с покупателем"/>
    <dimension name="Договоры с производителем" uniqueName="[Договоры с производителем]" caption="Договоры с производителем"/>
    <dimension name="ЕП" uniqueName="[ЕП]" caption="ЕП"/>
    <dimension name="Организации" uniqueName="[Организации]" caption="Организации"/>
    <dimension name="План внешних перевозок" uniqueName="[План внешних перевозок]" caption="План внешних перевозок"/>
    <dimension name="План внутренних перевозок" uniqueName="[План внутренних перевозок]" caption="План внутренних перевозок"/>
    <dimension name="План по ЕП входящий" uniqueName="[План по ЕП входящий]" caption="План по ЕП входящий"/>
    <dimension name="План по ЕП исходящий" uniqueName="[План по ЕП исходящий]" caption="План по ЕП исходящий"/>
    <dimension name="Платежи по ЕП с покупателями" uniqueName="[Платежи по ЕП с покупателями]" caption="Платежи по ЕП с покупателями"/>
    <dimension name="Платежи по ЕП с продавцом" uniqueName="[Платежи по ЕП с продавцом]" caption="Платежи по ЕП с продавцом"/>
    <dimension name="Факт внешних перевозок" uniqueName="[Факт внешних перевозок]" caption="Факт внешних перевозок"/>
    <dimension name="Факт внутренних перевозок" uniqueName="[Факт внутренних перевозок]" caption="Факт внутренних перевозок"/>
  </dimensions>
  <measureGroups count="12">
    <measureGroup name="Договоры с покупателем" caption="Договоры с покупателем"/>
    <measureGroup name="Договоры с производителем" caption="Договоры с производителем"/>
    <measureGroup name="ЕП" caption="ЕП"/>
    <measureGroup name="Организации" caption="Организации"/>
    <measureGroup name="План внешних перевозок" caption="План внешних перевозок"/>
    <measureGroup name="План внутренних перевозок" caption="План внутренних перевозок"/>
    <measureGroup name="План по ЕП входящий" caption="План по ЕП входящий"/>
    <measureGroup name="План по ЕП исходящий" caption="План по ЕП исходящий"/>
    <measureGroup name="Платежи по ЕП с покупателями" caption="Платежи по ЕП с покупателями"/>
    <measureGroup name="Платежи по ЕП с продавцом" caption="Платежи по ЕП с продавцом"/>
    <measureGroup name="Факт внешних перевозок" caption="Факт внешних перевозок"/>
    <measureGroup name="Факт внутренних перевозок" caption="Факт внутренних перевозок"/>
  </measureGroups>
  <maps count="38">
    <map measureGroup="0" dimension="1"/>
    <map measureGroup="1" dimension="2"/>
    <map measureGroup="2" dimension="1"/>
    <map measureGroup="2" dimension="2"/>
    <map measureGroup="2" dimension="3"/>
    <map measureGroup="3" dimension="4"/>
    <map measureGroup="4" dimension="1"/>
    <map measureGroup="4" dimension="2"/>
    <map measureGroup="4" dimension="3"/>
    <map measureGroup="4" dimension="5"/>
    <map measureGroup="5" dimension="1"/>
    <map measureGroup="5" dimension="2"/>
    <map measureGroup="5" dimension="3"/>
    <map measureGroup="5" dimension="6"/>
    <map measureGroup="6" dimension="1"/>
    <map measureGroup="6" dimension="2"/>
    <map measureGroup="6" dimension="3"/>
    <map measureGroup="6" dimension="7"/>
    <map measureGroup="7" dimension="1"/>
    <map measureGroup="7" dimension="2"/>
    <map measureGroup="7" dimension="3"/>
    <map measureGroup="7" dimension="8"/>
    <map measureGroup="8" dimension="1"/>
    <map measureGroup="8" dimension="2"/>
    <map measureGroup="8" dimension="3"/>
    <map measureGroup="8" dimension="9"/>
    <map measureGroup="9" dimension="1"/>
    <map measureGroup="9" dimension="2"/>
    <map measureGroup="9" dimension="3"/>
    <map measureGroup="9" dimension="10"/>
    <map measureGroup="10" dimension="1"/>
    <map measureGroup="10" dimension="2"/>
    <map measureGroup="10" dimension="3"/>
    <map measureGroup="10" dimension="11"/>
    <map measureGroup="11" dimension="1"/>
    <map measureGroup="11" dimension="2"/>
    <map measureGroup="11" dimension="3"/>
    <map measureGroup="11" dimension="12"/>
  </maps>
  <extLst>
    <ext xmlns:x14="http://schemas.microsoft.com/office/spreadsheetml/2009/9/main" uri="{725AE2AE-9491-48be-B2B4-4EB974FC3084}">
      <x14:pivotCacheDefinition pivotCacheId="9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ChartTable5" cacheId="7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chartFormat="1">
  <location ref="A1:C5" firstHeaderRow="0" firstDataRow="1" firstDataCol="1"/>
  <pivotFields count="9">
    <pivotField name="ЕП"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План" fld="1" baseField="0" baseItem="242537824"/>
    <dataField name="Факт" fld="2" baseField="0" baseItem="242537824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"/>
      </x15:pivotTableServerFormats>
    </ext>
    <ext xmlns:x15="http://schemas.microsoft.com/office/spreadsheetml/2010/11/main" uri="{44433962-1CF7-4059-B4EE-95C3D5FFCF73}">
      <x15:pivotTableData rowCount="4" columnCount="2" cacheId="99">
        <x15:pivotRow count="2">
          <x15:c>
            <x15:v>15000</x15:v>
            <x15:x in="0"/>
          </x15:c>
          <x15:c>
            <x15:v>14570</x15:v>
            <x15:x in="0"/>
          </x15:c>
        </x15:pivotRow>
        <x15:pivotRow count="2">
          <x15:c>
            <x15:v>33000</x15:v>
            <x15:x in="0"/>
          </x15:c>
          <x15:c>
            <x15:v>34000</x15:v>
            <x15:x in="0"/>
          </x15:c>
        </x15:pivotRow>
        <x15:pivotRow count="2">
          <x15:c>
            <x15:v>37000</x15:v>
            <x15:x in="0"/>
          </x15:c>
          <x15:c>
            <x15:v>38500</x15:v>
            <x15:x in="0"/>
          </x15:c>
        </x15:pivotRow>
        <x15:pivotRow count="2">
          <x15:c>
            <x15:v>85000</x15:v>
            <x15:x in="0"/>
          </x15:c>
          <x15:c>
            <x15:v>87070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ЕП]"/>
        <x15:activeTabTopLevelEntity name="[План внутренних перевозок]"/>
        <x15:activeTabTopLevelEntity name="[Факт внутренних перевозок]"/>
        <x15:activeTabTopLevelEntity name="[Договоры с производителем]"/>
        <x15:activeTabTopLevelEntity name="[Договоры с покупателем]"/>
      </x15:pivotTableUISettings>
    </ext>
  </extLst>
</pivotTableDefinition>
</file>

<file path=xl/pivotTables/pivotTable10.xml><?xml version="1.0" encoding="utf-8"?>
<pivotTableDefinition xmlns="http://schemas.openxmlformats.org/spreadsheetml/2006/main" name="СводнаяТаблица4" cacheId="2" applyNumberFormats="0" applyBorderFormats="0" applyFontFormats="0" applyPatternFormats="0" applyAlignmentFormats="0" applyWidthHeightFormats="1" dataCaption="Значения" tag="46a34239-880e-488d-a68e-6f91713685d2" updatedVersion="5" minRefreshableVersion="3" useAutoFormatting="1" subtotalHiddenItems="1" colGrandTotals="0" itemPrintTitles="1" createdVersion="5" indent="0" compact="0" compactData="0" multipleFieldFilters="0">
  <location ref="A18:H26" firstHeaderRow="1" firstDataRow="2" firstDataCol="6"/>
  <pivotFields count="8"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Row" compact="0" allDrilled="1" outline="0" showAll="0" sortType="ascending" defaultSubtotal="0" defaultAttributeDrillState="1">
      <items count="6">
        <item x="4"/>
        <item x="5"/>
        <item x="0"/>
        <item x="1"/>
        <item x="3"/>
        <item x="2"/>
      </items>
    </pivotField>
    <pivotField dataField="1" compact="0" outline="0" showAll="0"/>
    <pivotField axis="axisRow" compact="0" allDrilled="1" outline="0" showAll="0" dataSourceSort="1" defaultSubtotal="0" defaultAttributeDrillState="1">
      <items count="3">
        <item x="0"/>
        <item x="1"/>
        <item x="2"/>
      </items>
    </pivotField>
    <pivotField axis="axisCol" compact="0" allDrilled="1" outline="0" showAll="0" dataSourceSort="1" defaultAttributeDrillState="1">
      <items count="3">
        <item x="0"/>
        <item x="1"/>
        <item t="default"/>
      </items>
    </pivotField>
  </pivotFields>
  <rowFields count="6">
    <field x="0"/>
    <field x="1"/>
    <field x="2"/>
    <field x="3"/>
    <field x="6"/>
    <field x="4"/>
  </rowFields>
  <rowItems count="7">
    <i>
      <x/>
      <x/>
      <x/>
      <x/>
      <x/>
      <x v="2"/>
    </i>
    <i r="5">
      <x v="3"/>
    </i>
    <i r="5">
      <x v="5"/>
    </i>
    <i>
      <x v="1"/>
      <x/>
      <x v="1"/>
      <x v="1"/>
      <x v="1"/>
      <x v="4"/>
    </i>
    <i>
      <x v="2"/>
      <x/>
      <x v="2"/>
      <x v="2"/>
      <x v="2"/>
      <x/>
    </i>
    <i r="5">
      <x v="1"/>
    </i>
    <i t="grand">
      <x/>
    </i>
  </rowItems>
  <colFields count="1">
    <field x="7"/>
  </colFields>
  <colItems count="2">
    <i>
      <x/>
    </i>
    <i>
      <x v="1"/>
    </i>
  </colItems>
  <dataFields count="1">
    <dataField name="Сумма по столбцу Сумма без НДС" fld="5" baseField="0" baseItem="0"/>
  </dataFields>
  <pivotHierarchies count="17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6">
    <rowHierarchyUsage hierarchyUsage="13"/>
    <rowHierarchyUsage hierarchyUsage="15"/>
    <rowHierarchyUsage hierarchyUsage="16"/>
    <rowHierarchyUsage hierarchyUsage="11"/>
    <rowHierarchyUsage hierarchyUsage="17"/>
    <rowHierarchyUsage hierarchyUsage="94"/>
  </rowHierarchiesUsage>
  <colHierarchiesUsage count="1">
    <colHierarchyUsage hierarchyUsage="9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оговоры с производителем]"/>
        <x15:activeTabTopLevelEntity name="[Платежи по ЕП с продавцом]"/>
        <x15:activeTabTopLevelEntity name="[ЕП]"/>
      </x15:pivotTableUISettings>
    </ext>
  </extLst>
</pivotTableDefinition>
</file>

<file path=xl/pivotTables/pivotTable2.xml><?xml version="1.0" encoding="utf-8"?>
<pivotTableDefinition xmlns="http://schemas.openxmlformats.org/spreadsheetml/2006/main" name="PivotChartTable4" cacheId="8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chartFormat="1">
  <location ref="A1:C5" firstHeaderRow="0" firstDataRow="1" firstDataCol="1"/>
  <pivotFields count="9">
    <pivotField name="ЕП"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План" fld="1" baseField="0" baseItem="242537824"/>
    <dataField name="Факт" fld="2" baseField="0" baseItem="242537824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"/>
      </x15:pivotTableServerFormats>
    </ext>
    <ext xmlns:x15="http://schemas.microsoft.com/office/spreadsheetml/2010/11/main" uri="{44433962-1CF7-4059-B4EE-95C3D5FFCF73}">
      <x15:pivotTableData rowCount="4" columnCount="2" cacheId="98">
        <x15:pivotRow count="2">
          <x15:c>
            <x15:v>90100</x15:v>
            <x15:x in="0"/>
          </x15:c>
          <x15:c>
            <x15:v>90000</x15:v>
            <x15:x in="0"/>
          </x15:c>
        </x15:pivotRow>
        <x15:pivotRow count="2">
          <x15:c>
            <x15:v>204424</x15:v>
            <x15:x in="0"/>
          </x15:c>
          <x15:c>
            <x15:v>207000</x15:v>
            <x15:x in="0"/>
          </x15:c>
        </x15:pivotRow>
        <x15:pivotRow count="2">
          <x15:c>
            <x15:v>48000</x15:v>
            <x15:x in="0"/>
          </x15:c>
          <x15:c>
            <x15:v>47950</x15:v>
            <x15:x in="0"/>
          </x15:c>
        </x15:pivotRow>
        <x15:pivotRow count="2">
          <x15:c>
            <x15:v>342524</x15:v>
            <x15:x in="0"/>
          </x15:c>
          <x15:c>
            <x15:v>344950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ЕП]"/>
        <x15:activeTabTopLevelEntity name="[План внешних перевозок]"/>
        <x15:activeTabTopLevelEntity name="[Факт внешних перевозок]"/>
        <x15:activeTabTopLevelEntity name="[Договоры с производителем]"/>
        <x15:activeTabTopLevelEntity name="[Договоры с покупателем]"/>
      </x15:pivotTableUISettings>
    </ext>
  </extLst>
</pivotTableDefinition>
</file>

<file path=xl/pivotTables/pivotTable3.xml><?xml version="1.0" encoding="utf-8"?>
<pivotTableDefinition xmlns="http://schemas.openxmlformats.org/spreadsheetml/2006/main" name="PivotChartTable1" cacheId="1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chartFormat="1">
  <location ref="A1:B8" firstHeaderRow="1" firstDataRow="1" firstDataCol="1"/>
  <pivotFields count="3"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allDrilled="1" showAll="0" dataSourceSort="1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Сумма по столбцу Сумма без НДС" fld="1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7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rowHierarchiesUsage count="1">
    <rowHierarchyUsage hierarchyUsage="9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7" columnCount="1" cacheId="2">
        <x15:pivotRow count="1">
          <x15:c>
            <x15:v>60000</x15:v>
          </x15:c>
        </x15:pivotRow>
        <x15:pivotRow count="1">
          <x15:c>
            <x15:v>50000</x15:v>
          </x15:c>
        </x15:pivotRow>
        <x15:pivotRow count="1">
          <x15:c>
            <x15:v>100000</x15:v>
          </x15:c>
        </x15:pivotRow>
        <x15:pivotRow count="1">
          <x15:c>
            <x15:v>20000</x15:v>
          </x15:c>
        </x15:pivotRow>
        <x15:pivotRow count="1">
          <x15:c>
            <x15:v>2000</x15:v>
          </x15:c>
        </x15:pivotRow>
        <x15:pivotRow count="1">
          <x15:c>
            <x15:v>34000</x15:v>
          </x15:c>
        </x15:pivotRow>
        <x15:pivotRow count="1">
          <x15:c>
            <x15:v>266000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Платежи по ЕП с продавцом]"/>
        <x15:activeTabTopLevelEntity name="[Договоры с производителем]"/>
      </x15:pivotTableUISettings>
    </ext>
  </extLst>
</pivotTableDefinition>
</file>

<file path=xl/pivotTables/pivotTable4.xml><?xml version="1.0" encoding="utf-8"?>
<pivotTableDefinition xmlns="http://schemas.openxmlformats.org/spreadsheetml/2006/main" name="PivotChartTable2" cacheId="2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chartFormat="1">
  <location ref="A1:C11" firstHeaderRow="0" firstDataRow="1" firstDataCol="1"/>
  <pivotFields count="4">
    <pivotField name="ID ЕП"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  <pivotField dataField="1" showAll="0"/>
    <pivotField allDrilled="1" showAll="0" dataSourceSort="1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План" fld="1" baseField="0" baseItem="0"/>
    <dataField name="Факт" fld="2" baseField="0" baseItem="0"/>
  </dataField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"/>
      </x15:pivotTableServerFormats>
    </ext>
    <ext xmlns:x15="http://schemas.microsoft.com/office/spreadsheetml/2010/11/main" uri="{44433962-1CF7-4059-B4EE-95C3D5FFCF73}">
      <x15:pivotTableData rowCount="10" columnCount="2" cacheId="71">
        <x15:pivotRow count="2">
          <x15:c>
            <x15:v>60000</x15:v>
            <x15:x in="0"/>
          </x15:c>
          <x15:c>
            <x15:v>60000</x15:v>
            <x15:x in="0"/>
          </x15:c>
        </x15:pivotRow>
        <x15:pivotRow count="2">
          <x15:c>
            <x15:v>60000</x15:v>
            <x15:x in="0"/>
          </x15:c>
          <x15:c>
            <x15:v>50000</x15:v>
            <x15:x in="0"/>
          </x15:c>
        </x15:pivotRow>
        <x15:pivotRow count="2">
          <x15:c>
            <x15:v>34000</x15:v>
            <x15:x in="0"/>
          </x15:c>
          <x15:c>
            <x15:v>34000</x15:v>
            <x15:x in="0"/>
          </x15:c>
        </x15:pivotRow>
        <x15:pivotRow count="2">
          <x15:c>
            <x15:v>123434</x15:v>
            <x15:x in="0"/>
          </x15:c>
          <x15:c>
            <x15:v>100000</x15:v>
            <x15:x in="0"/>
          </x15:c>
        </x15:pivotRow>
        <x15:pivotRow count="2">
          <x15:c>
            <x15:v>23445</x15:v>
            <x15:x in="0"/>
          </x15:c>
          <x15:c>
            <x15:v>20000</x15:v>
            <x15:x in="0"/>
          </x15:c>
        </x15:pivotRow>
        <x15:pivotRow count="2">
          <x15:c>
            <x15:v>2222</x15:v>
            <x15:x in="0"/>
          </x15:c>
          <x15:c>
            <x15:v>2000</x15:v>
            <x15:x in="0"/>
          </x15:c>
        </x15:pivotRow>
        <x15:pivotRow count="2">
          <x15:c>
            <x15:v>33444</x15:v>
            <x15:x in="0"/>
          </x15:c>
          <x15:c t="e">
            <x15:v/>
            <x15:x in="0"/>
          </x15:c>
        </x15:pivotRow>
        <x15:pivotRow count="2">
          <x15:c>
            <x15:v>12300</x15:v>
            <x15:x in="0"/>
          </x15:c>
          <x15:c t="e">
            <x15:v/>
            <x15:x in="0"/>
          </x15:c>
        </x15:pivotRow>
        <x15:pivotRow count="2">
          <x15:c>
            <x15:v>45656</x15:v>
            <x15:x in="0"/>
          </x15:c>
          <x15:c t="e">
            <x15:v/>
            <x15:x in="0"/>
          </x15:c>
        </x15:pivotRow>
        <x15:pivotRow count="2">
          <x15:c>
            <x15:v>394501</x15:v>
            <x15:x in="0"/>
          </x15:c>
          <x15:c>
            <x15:v>266000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План по ЕП входящий]"/>
        <x15:activeTabTopLevelEntity name="[ЕП]"/>
        <x15:activeTabTopLevelEntity name="[Платежи по ЕП с продавцом]"/>
        <x15:activeTabTopLevelEntity name="[Платежи по ЕП с покупателями]"/>
        <x15:activeTabTopLevelEntity name="[План по ЕП исходящий]"/>
        <x15:activeTabTopLevelEntity name="[Договоры с производителем]"/>
        <x15:activeTabTopLevelEntity name="[Договоры с покупателем]"/>
      </x15:pivotTableUISettings>
    </ext>
  </extLst>
</pivotTableDefinition>
</file>

<file path=xl/pivotTables/pivotTable5.xml><?xml version="1.0" encoding="utf-8"?>
<pivotTableDefinition xmlns="http://schemas.openxmlformats.org/spreadsheetml/2006/main" name="PivotChartTable3" cacheId="19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chartFormat="1">
  <location ref="A1:C11" firstHeaderRow="0" firstDataRow="1" firstDataCol="1"/>
  <pivotFields count="4">
    <pivotField dataField="1" showAll="0"/>
    <pivotField dataField="1" showAll="0"/>
    <pivotField name="ID ЕП"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llDrilled="1" showAll="0" dataSourceSort="1" defaultAttributeDrillState="1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План" fld="0" baseField="0" baseItem="0"/>
    <dataField name="Факт" fld="1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"/>
      </x15:pivotTableServerFormats>
    </ext>
    <ext xmlns:x15="http://schemas.microsoft.com/office/spreadsheetml/2010/11/main" uri="{44433962-1CF7-4059-B4EE-95C3D5FFCF73}">
      <x15:pivotTableData rowCount="10" columnCount="2" cacheId="75">
        <x15:pivotRow count="2">
          <x15:c>
            <x15:v>4500000</x15:v>
            <x15:x in="0"/>
          </x15:c>
          <x15:c>
            <x15:v>4467000</x15:v>
            <x15:x in="0"/>
          </x15:c>
        </x15:pivotRow>
        <x15:pivotRow count="2">
          <x15:c>
            <x15:v>4722233</x15:v>
            <x15:x in="0"/>
          </x15:c>
          <x15:c>
            <x15:v>2000000</x15:v>
            <x15:x in="0"/>
          </x15:c>
        </x15:pivotRow>
        <x15:pivotRow count="2">
          <x15:c>
            <x15:v>2210000</x15:v>
            <x15:x in="0"/>
          </x15:c>
          <x15:c>
            <x15:v>2440000</x15:v>
            <x15:x in="0"/>
          </x15:c>
        </x15:pivotRow>
        <x15:pivotRow count="2">
          <x15:c>
            <x15:v>6401116</x15:v>
            <x15:x in="0"/>
          </x15:c>
          <x15:c t="e">
            <x15:v/>
            <x15:x in="0"/>
          </x15:c>
        </x15:pivotRow>
        <x15:pivotRow count="2">
          <x15:c>
            <x15:v>1758375</x15:v>
            <x15:x in="0"/>
          </x15:c>
          <x15:c>
            <x15:v>1823350</x15:v>
            <x15:x in="0"/>
          </x15:c>
        </x15:pivotRow>
        <x15:pivotRow count="2">
          <x15:c>
            <x15:v>166650</x15:v>
            <x15:x in="0"/>
          </x15:c>
          <x15:c t="e">
            <x15:v/>
            <x15:x in="0"/>
          </x15:c>
        </x15:pivotRow>
        <x15:pivotRow count="2">
          <x15:c>
            <x15:v>2508300</x15:v>
            <x15:x in="0"/>
          </x15:c>
          <x15:c t="e">
            <x15:v/>
            <x15:x in="0"/>
          </x15:c>
        </x15:pivotRow>
        <x15:pivotRow count="2">
          <x15:c>
            <x15:v>922500</x15:v>
            <x15:x in="0"/>
          </x15:c>
          <x15:c t="e">
            <x15:v/>
            <x15:x in="0"/>
          </x15:c>
        </x15:pivotRow>
        <x15:pivotRow count="2">
          <x15:c>
            <x15:v>3424200</x15:v>
            <x15:x in="0"/>
          </x15:c>
          <x15:c t="e">
            <x15:v/>
            <x15:x in="0"/>
          </x15:c>
        </x15:pivotRow>
        <x15:pivotRow count="2">
          <x15:c>
            <x15:v>26613374</x15:v>
            <x15:x in="0"/>
          </x15:c>
          <x15:c>
            <x15:v>10730350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План по ЕП входящий]"/>
        <x15:activeTabTopLevelEntity name="[Платежи по ЕП с покупателями]"/>
        <x15:activeTabTopLevelEntity name="[ЕП]"/>
        <x15:activeTabTopLevelEntity name="[Договоры с производителем]"/>
        <x15:activeTabTopLevelEntity name="[Договоры с покупателем]"/>
      </x15:pivotTableUISettings>
    </ext>
  </extLst>
</pivotTableDefinition>
</file>

<file path=xl/pivotTables/pivotTable6.xml><?xml version="1.0" encoding="utf-8"?>
<pivotTableDefinition xmlns="http://schemas.openxmlformats.org/spreadsheetml/2006/main" name="PivotChartTable6" cacheId="9" applyNumberFormats="0" applyBorderFormats="0" applyFontFormats="0" applyPatternFormats="0" applyAlignmentFormats="0" applyWidthHeightFormats="1" dataCaption="Значения" updatedVersion="5" minRefreshableVersion="3" useAutoFormatting="1" subtotalHiddenItems="1" itemPrintTitles="1" createdVersion="5" indent="0" outline="1" outlineData="1" multipleFieldFilters="0" chartFormat="1">
  <location ref="A1:C5" firstHeaderRow="0" firstDataRow="1" firstDataCol="1"/>
  <pivotFields count="10">
    <pivotField name="ЕП"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Плановая доходность" fld="1" baseField="0" baseItem="1"/>
    <dataField name=" Фактическая доходность" fld="2" baseField="0" baseItem="1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Договоры с производителем].[Номер договора].&amp;[122]"/>
      </members>
    </pivotHierarchy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"/>
      </x15:pivotTableServerFormats>
    </ext>
    <ext xmlns:x15="http://schemas.microsoft.com/office/spreadsheetml/2010/11/main" uri="{44433962-1CF7-4059-B4EE-95C3D5FFCF73}">
      <x15:pivotTableData rowCount="4" columnCount="2" cacheId="291">
        <x15:pivotRow count="2">
          <x15:c>
            <x15:v>595000</x15:v>
            <x15:x in="0"/>
          </x15:c>
          <x15:c>
            <x15:v>704550</x15:v>
            <x15:x in="0"/>
          </x15:c>
        </x15:pivotRow>
        <x15:pivotRow count="2">
          <x15:c>
            <x15:v>846586</x15:v>
            <x15:x in="0"/>
          </x15:c>
          <x15:c>
            <x15:v>-5600000</x15:v>
            <x15:x in="0"/>
          </x15:c>
        </x15:pivotRow>
        <x15:pivotRow count="2">
          <x15:c>
            <x15:v>703350</x15:v>
            <x15:x in="0"/>
          </x15:c>
          <x15:c>
            <x15:v>703350</x15:v>
            <x15:x in="0"/>
          </x15:c>
        </x15:pivotRow>
        <x15:pivotRow count="2">
          <x15:c>
            <x15:v>2144936</x15:v>
            <x15:x in="0"/>
          </x15:c>
          <x15:c>
            <x15:v>-4192100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ЕП]"/>
        <x15:activeTabTopLevelEntity name="[Договоры с производителем]"/>
        <x15:activeTabTopLevelEntity name="[Договоры с покупателем]"/>
      </x15:pivotTableUISettings>
    </ext>
  </extLst>
</pivotTableDefinition>
</file>

<file path=xl/pivotTables/pivotTable7.xml><?xml version="1.0" encoding="utf-8"?>
<pivotTableDefinition xmlns="http://schemas.openxmlformats.org/spreadsheetml/2006/main" name="СводнаяТаблица3" cacheId="17" applyNumberFormats="0" applyBorderFormats="0" applyFontFormats="0" applyPatternFormats="0" applyAlignmentFormats="0" applyWidthHeightFormats="1" dataCaption="Значения" tag="20089804-d8fd-4427-adc3-22c1e529a189" updatedVersion="5" minRefreshableVersion="3" useAutoFormatting="1" subtotalHiddenItems="1" colGrandTotals="0" itemPrintTitles="1" createdVersion="5" indent="0" compact="0" compactData="0" multipleFieldFilters="0">
  <location ref="B18:G28" firstHeaderRow="0" firstDataRow="1" firstDataCol="2"/>
  <pivotFields count="8">
    <pivotField name="Номер договора с поставщиком" compact="0" allDrilled="1" outline="0" showAll="0" dataSourceSort="1" defaultSubtotal="0" defaultAttributeDrillState="1">
      <items count="1">
        <item x="0"/>
      </items>
    </pivotField>
    <pivotField axis="axisRow" compact="0" allDrilled="1" outline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allDrilled="1" outline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compact="0" allDrilled="1" outline="0" showAll="0" dataSourceSort="1" defaultAttributeDrillState="1"/>
  </pivotFields>
  <rowFields count="2">
    <field x="6"/>
    <field x="1"/>
  </rowFields>
  <rowItems count="10">
    <i>
      <x/>
      <x/>
    </i>
    <i>
      <x v="1"/>
      <x v="1"/>
    </i>
    <i>
      <x v="2"/>
      <x v="2"/>
    </i>
    <i>
      <x v="3"/>
      <x v="3"/>
    </i>
    <i>
      <x v="4"/>
      <x v="2"/>
    </i>
    <i>
      <x v="5"/>
      <x v="3"/>
    </i>
    <i>
      <x v="6"/>
      <x v="2"/>
    </i>
    <i>
      <x v="7"/>
      <x v="3"/>
    </i>
    <i>
      <x v="8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План исходящих платежей" fld="2" baseField="0" baseItem="0"/>
    <dataField name="Факт исходящих" fld="4" baseField="0" baseItem="0"/>
    <dataField name="План входящих платежей" fld="3" baseField="0" baseItem="0"/>
    <dataField name="Факт входящих" fld="5" baseField="0" baseItem="0"/>
  </dataField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Факт исходящих"/>
    <pivotHierarchy dragToData="1" caption="План входящих платежей"/>
    <pivotHierarchy dragToData="1" caption="План исходящих платежей"/>
    <pivotHierarchy dragToData="1" caption="Факт входящих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2">
    <rowHierarchyUsage hierarchyUsage="18"/>
    <rowHierarchyUsage hierarchyUsage="2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оговоры с производителем]"/>
        <x15:activeTabTopLevelEntity name="[ЕП]"/>
        <x15:activeTabTopLevelEntity name="[План по ЕП исходящий]"/>
        <x15:activeTabTopLevelEntity name="[Платежи по ЕП с продавцом]"/>
        <x15:activeTabTopLevelEntity name="[План по ЕП входящий]"/>
        <x15:activeTabTopLevelEntity name="[Платежи по ЕП с покупателями]"/>
        <x15:activeTabTopLevelEntity name="[Договоры с покупателем]"/>
      </x15:pivotTableUISettings>
    </ext>
  </extLst>
</pivotTableDefinition>
</file>

<file path=xl/pivotTables/pivotTable8.xml><?xml version="1.0" encoding="utf-8"?>
<pivotTableDefinition xmlns="http://schemas.openxmlformats.org/spreadsheetml/2006/main" name="СводнаяТаблица1" cacheId="1" applyNumberFormats="0" applyBorderFormats="0" applyFontFormats="0" applyPatternFormats="0" applyAlignmentFormats="0" applyWidthHeightFormats="1" dataCaption="Значения" tag="6b62bec9-10ff-4a8c-88f6-e2f635b7c7cc" updatedVersion="5" minRefreshableVersion="3" useAutoFormatting="1" itemPrintTitles="1" createdVersion="5" indent="0" compact="0" compactData="0" multipleFieldFilters="0">
  <location ref="B28:J32" firstHeaderRow="0" firstDataRow="1" firstDataCol="2"/>
  <pivotFields count="16">
    <pivotField name="ЕП" axis="axisRow" compact="0" allDrilled="1" outline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allDrilled="1" outline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</pivotFields>
  <rowFields count="2">
    <field x="0"/>
    <field x="1"/>
  </rowFields>
  <rowItems count="4">
    <i>
      <x/>
      <x/>
    </i>
    <i>
      <x v="1"/>
      <x v="1"/>
    </i>
    <i>
      <x v="2"/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Расходный план" fld="2" baseField="1" baseItem="0"/>
    <dataField name="План прибыли" fld="3" baseField="1" baseItem="0"/>
    <dataField name="Плановая доходность" fld="4" baseField="1" baseItem="0"/>
    <dataField name="Факт расходов" fld="5" baseField="1" baseItem="0"/>
    <dataField name="Факт прибыль" fld="6" baseField="1" baseItem="0"/>
    <dataField name="Фактическая доходность" fld="7" baseField="1" baseItem="0"/>
    <dataField name="Ожидания" fld="8" subtotal="count" baseField="1" baseItem="0"/>
  </dataFields>
  <formats count="4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6"/>
          </reference>
        </references>
      </pivotArea>
    </format>
  </formats>
  <conditionalFormats count="3">
    <conditionalFormat priority="3">
      <pivotAreas count="1">
        <pivotArea type="data" outline="0" collapsedLevelsAreSubtotals="1" fieldPosition="0">
          <references count="3">
            <reference field="4294967294" count="1" selected="0">
              <x v="5"/>
            </reference>
            <reference field="0" count="9" selected="0">
              <x v="0"/>
              <x v="1"/>
              <x v="2"/>
              <x v="3"/>
              <x v="4"/>
              <x v="5"/>
              <x v="6"/>
              <x v="7"/>
              <x v="8"/>
            </reference>
            <reference field="1" count="4" selected="0">
              <x v="0"/>
              <x v="1"/>
              <x v="2"/>
              <x v="3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1" selected="0">
              <x v="2"/>
            </reference>
            <reference field="0" count="9" selected="0">
              <x v="0"/>
              <x v="1"/>
              <x v="2"/>
              <x v="3"/>
              <x v="4"/>
              <x v="5"/>
              <x v="6"/>
              <x v="7"/>
              <x v="8"/>
            </reference>
            <reference field="1" count="4" selected="0">
              <x v="0"/>
              <x v="1"/>
              <x v="2"/>
              <x v="3"/>
            </reference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</conditionalFormat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Договоры с производителем].[Номер договора].&amp;[122]"/>
      </members>
    </pivotHierarchy>
    <pivotHierarchy dragToData="1"/>
    <pivotHierarchy multipleItemSelectionAllowed="1" dragToData="1"/>
    <pivotHierarchy multipleItemSelectionAllowed="1" dragToData="1"/>
    <pivotHierarchy dragToData="1"/>
    <pivotHierarchy dragToData="1" caption="ЕП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2">
    <rowHierarchyUsage hierarchyUsage="18"/>
    <rowHierarchyUsage hierarchyUsage="2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ЕП]"/>
        <x15:activeTabTopLevelEntity name="[Договоры с производителем]"/>
        <x15:activeTabTopLevelEntity name="[Договоры с покупателем]"/>
      </x15:pivotTableUISettings>
    </ext>
  </extLst>
</pivotTableDefinition>
</file>

<file path=xl/pivotTables/pivotTable9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tag="d4bc1710-e74a-4062-ad8f-883acefe9f59" updatedVersion="5" minRefreshableVersion="3" useAutoFormatting="1" itemPrintTitles="1" createdVersion="5" indent="0" compact="0" compactData="0" multipleFieldFilters="0">
  <location ref="B17:G21" firstHeaderRow="0" firstDataRow="1" firstDataCol="2"/>
  <pivotFields count="12">
    <pivotField axis="axisRow" compact="0" allDrilled="1" outline="0" showAll="0" dataSourceSort="1" defaultSubtotal="0" defaultAttributeDrillState="1">
      <items count="3">
        <item x="0"/>
        <item x="1"/>
        <item x="2"/>
      </items>
    </pivotField>
    <pivotField axis="axisRow" compact="0" allDrilled="1" outline="0" showAll="0" dataSourceSort="1" defaultSubtotal="0" defaultAttributeDrillState="1">
      <items count="3">
        <item x="0"/>
        <item x="1"/>
        <item x="2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</pivotFields>
  <rowFields count="2">
    <field x="0"/>
    <field x="1"/>
  </rowFields>
  <rowItems count="4">
    <i>
      <x/>
      <x/>
    </i>
    <i>
      <x v="1"/>
      <x v="1"/>
    </i>
    <i>
      <x v="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План внешние перевозки" fld="2" baseField="1" baseItem="0"/>
    <dataField name="Факт внешние перевозки" fld="3" baseField="1" baseItem="0"/>
    <dataField name="План внутренних перевозок" fld="4" baseField="0" baseItem="1"/>
    <dataField name="Факт внутренних перевозок" fld="5" baseField="0" baseItem="1"/>
  </dataFields>
  <pivotHierarchies count="170"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2">
    <rowHierarchyUsage hierarchyUsage="18"/>
    <rowHierarchyUsage hierarchyUsage="2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ЕП]"/>
        <x15:activeTabTopLevelEntity name="[План внешних перевозок]"/>
        <x15:activeTabTopLevelEntity name="[Факт внешних перевозок]"/>
        <x15:activeTabTopLevelEntity name="[План внутренних перевозок]"/>
        <x15:activeTabTopLevelEntity name="[Факт внутренних перевозок]"/>
        <x15:activeTabTopLevelEntity name="[Договоры с производителем]"/>
        <x15:activeTabTopLevelEntity name="[Договоры с покупателем]"/>
      </x15:pivotTableUISettings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давец1" sourceName="[Договоры с производителем].[Продавец]">
  <pivotTables>
    <pivotTable tabId="4" name="СводнаяТаблица3"/>
    <pivotTable tabId="1" name="СводнаяТаблица4"/>
  </pivotTables>
  <data>
    <olap pivotCacheId="552">
      <levels count="2">
        <level uniqueName="[Договоры с производителем].[Продавец].[(All)]" sourceCaption="(All)" count="0"/>
        <level uniqueName="[Договоры с производителем].[Продавец].[Продавец]" sourceCaption="Продавец" count="1">
          <ranges>
            <range startItem="0">
              <i n="[Договоры с производителем].[Продавец].&amp;[Siemens]" c="Siemens"/>
            </range>
          </ranges>
        </level>
      </levels>
      <selections count="1">
        <selection n="[Договоры с производителем].[Продавец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  <pivotTable tabId="4294967295" name="PivotChartTable1"/>
        <pivotTable tabId="4294967295" name="PivotChartTable2"/>
      </x15:slicerCachePivotTables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упатель1" sourceName="[Договоры с покупателем].[Покупатель]">
  <pivotTables>
    <pivotTable tabId="5" name="СводнаяТаблица1"/>
  </pivotTables>
  <data>
    <olap pivotCacheId="553">
      <levels count="2">
        <level uniqueName="[Договоры с покупателем].[Покупатель].[(All)]" sourceCaption="(All)" count="0"/>
        <level uniqueName="[Договоры с покупателем].[Покупатель].[Покупатель]" sourceCaption="Покупатель" count="2">
          <ranges>
            <range startItem="0">
              <i n="[Договоры с покупателем].[Покупатель].&amp;[Покупатель 1]" c="Покупатель 1"/>
              <i n="[Договоры с покупателем].[Покупатель].&amp;[Покупатель 2]" c="Покупатель 2" nd="1"/>
            </range>
          </ranges>
        </level>
      </levels>
      <selections count="1">
        <selection n="[Договоры с покупателем].[Покупатель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4"/>
        <pivotTable tabId="4294967295" name="PivotChartTable5"/>
      </x15:slicerCachePivotTables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Статус1" sourceName="[ЕП].[Статус]">
  <pivotTables>
    <pivotTable tabId="6" name="СводнаяТаблица1"/>
  </pivotTables>
  <data>
    <olap pivotCacheId="554">
      <levels count="2">
        <level uniqueName="[ЕП].[Статус].[(All)]" sourceCaption="(All)" count="0"/>
        <level uniqueName="[ЕП].[Статус].[Статус]" sourceCaption="Статус" count="1">
          <ranges>
            <range startItem="0">
              <i n="[ЕП].[Статус].&amp;[В работе]" c="В работе"/>
            </range>
          </ranges>
        </level>
      </levels>
      <selections count="1">
        <selection n="[ЕП].[Статус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договора4" sourceName="[Договоры с производителем].[Номер договора]">
  <pivotTables>
    <pivotTable tabId="6" name="СводнаяТаблица1"/>
  </pivotTables>
  <data>
    <olap pivotCacheId="554">
      <levels count="2">
        <level uniqueName="[Договоры с производителем].[Номер договора].[(All)]" sourceCaption="(All)" count="0"/>
        <level uniqueName="[Договоры с производителем].[Номер договора].[Номер договора]" sourceCaption="Номер договора" count="3">
          <ranges>
            <range startItem="0">
              <i n="[Договоры с производителем].[Номер договора].&amp;[122]" c="122"/>
              <i n="[Договоры с производителем].[Номер договора].&amp;[122-3]" c="122-3"/>
              <i n="[Договоры с производителем].[Номер договора].&amp;[123-а]" c="123-а"/>
            </range>
          </ranges>
        </level>
      </levels>
      <selections count="1">
        <selection n="[Договоры с производителем].[Номер договора].&amp;[122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давец4" sourceName="[Договоры с производителем].[Продавец]">
  <pivotTables>
    <pivotTable tabId="6" name="СводнаяТаблица1"/>
  </pivotTables>
  <data>
    <olap pivotCacheId="554">
      <levels count="2">
        <level uniqueName="[Договоры с производителем].[Продавец].[(All)]" sourceCaption="(All)" count="0"/>
        <level uniqueName="[Договоры с производителем].[Продавец].[Продавец]" sourceCaption="Продавец" count="1">
          <ranges>
            <range startItem="0">
              <i n="[Договоры с производителем].[Продавец].&amp;[Siemens]" c="Siemens"/>
            </range>
          </ranges>
        </level>
      </levels>
      <selections count="1">
        <selection n="[Договоры с производителем].[Продавец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изводитель2" sourceName="[Договоры с производителем].[Производитель]">
  <pivotTables>
    <pivotTable tabId="6" name="СводнаяТаблица1"/>
  </pivotTables>
  <data>
    <olap pivotCacheId="554">
      <levels count="2">
        <level uniqueName="[Договоры с производителем].[Производитель].[(All)]" sourceCaption="(All)" count="0"/>
        <level uniqueName="[Договоры с производителем].[Производитель].[Производитель]" sourceCaption="Производитель" count="3">
          <ranges>
            <range startItem="0">
              <i n="[Договоры с производителем].[Производитель].&amp;[Bosh]" c="Bosh"/>
              <i n="[Договоры с производителем].[Производитель].&amp;[Electrolux]" c="Electrolux" nd="1"/>
              <i n="[Договоры с производителем].[Производитель].&amp;[Siemens]" c="Siemens" nd="1"/>
            </range>
          </ranges>
        </level>
      </levels>
      <selections count="1">
        <selection n="[Договоры с производителем].[Производитель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договора5" sourceName="[Договоры с покупателем].[Номер договора]">
  <pivotTables>
    <pivotTable tabId="6" name="СводнаяТаблица1"/>
  </pivotTables>
  <data>
    <olap pivotCacheId="554">
      <levels count="2">
        <level uniqueName="[Договоры с покупателем].[Номер договора].[(All)]" sourceCaption="(All)" count="0"/>
        <level uniqueName="[Договоры с покупателем].[Номер договора].[Номер договора]" sourceCaption="Номер договора" count="3">
          <ranges>
            <range startItem="0">
              <i n="[Договоры с покупателем].[Номер договора].&amp;[1.]" c="1"/>
              <i n="[Договоры с покупателем].[Номер договора].&amp;[2.]" c="2"/>
              <i n="[Договоры с покупателем].[Номер договора].&amp;[3.]" c="3" nd="1"/>
            </range>
          </ranges>
        </level>
      </levels>
      <selections count="1">
        <selection n="[Договоры с покупателем].[Номер договора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давец5" sourceName="[Договоры с покупателем].[Продавец]">
  <pivotTables>
    <pivotTable tabId="6" name="СводнаяТаблица1"/>
  </pivotTables>
  <data>
    <olap pivotCacheId="554">
      <levels count="2">
        <level uniqueName="[Договоры с покупателем].[Продавец].[(All)]" sourceCaption="(All)" count="0"/>
        <level uniqueName="[Договоры с покупателем].[Продавец].[Продавец]" sourceCaption="Продавец" count="1">
          <ranges>
            <range startItem="0">
              <i n="[Договоры с покупателем].[Продавец].&amp;[Продавец 1]" c="Продавец 1"/>
            </range>
          </ranges>
        </level>
      </levels>
      <selections count="1">
        <selection n="[Договоры с покупателем].[Продавец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упатель2" sourceName="[Договоры с покупателем].[Покупатель]">
  <pivotTables>
    <pivotTable tabId="6" name="СводнаяТаблица1"/>
  </pivotTables>
  <data>
    <olap pivotCacheId="554">
      <levels count="2">
        <level uniqueName="[Договоры с покупателем].[Покупатель].[(All)]" sourceCaption="(All)" count="0"/>
        <level uniqueName="[Договоры с покупателем].[Покупатель].[Покупатель]" sourceCaption="Покупатель" count="2">
          <ranges>
            <range startItem="0">
              <i n="[Договоры с покупателем].[Покупатель].&amp;[Покупатель 1]" c="Покупатель 1"/>
              <i n="[Договоры с покупателем].[Покупатель].&amp;[Покупатель 2]" c="Покупатель 2" nd="1"/>
            </range>
          </ranges>
        </level>
      </levels>
      <selections count="1">
        <selection n="[Договоры с покупателем].[Покупатель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изводитель1" sourceName="[Договоры с производителем].[Производитель]">
  <pivotTables>
    <pivotTable tabId="4" name="СводнаяТаблица3"/>
    <pivotTable tabId="1" name="СводнаяТаблица4"/>
  </pivotTables>
  <data>
    <olap pivotCacheId="552">
      <levels count="2">
        <level uniqueName="[Договоры с производителем].[Производитель].[(All)]" sourceCaption="(All)" count="0"/>
        <level uniqueName="[Договоры с производителем].[Производитель].[Производитель]" sourceCaption="Производитель" count="3">
          <ranges>
            <range startItem="0">
              <i n="[Договоры с производителем].[Производитель].&amp;[Bosh]" c="Bosh"/>
              <i n="[Договоры с производителем].[Производитель].&amp;[Electrolux]" c="Electrolux"/>
              <i n="[Договоры с производителем].[Производитель].&amp;[Siemens]" c="Siemens"/>
            </range>
          </ranges>
        </level>
      </levels>
      <selections count="1">
        <selection n="[Договоры с производителем].[Производитель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  <pivotTable tabId="4294967295" name="PivotChartTable1"/>
        <pivotTable tabId="4294967295" name="PivotChartTable2"/>
      </x15:slicerCachePivotTables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давец2" sourceName="[Договоры с покупателем].[Продавец]">
  <pivotTables>
    <pivotTable tabId="4" name="СводнаяТаблица3"/>
  </pivotTables>
  <data>
    <olap pivotCacheId="552">
      <levels count="2">
        <level uniqueName="[Договоры с покупателем].[Продавец].[(All)]" sourceCaption="(All)" count="0"/>
        <level uniqueName="[Договоры с покупателем].[Продавец].[Продавец]" sourceCaption="Продавец" count="1">
          <ranges>
            <range startItem="0">
              <i n="[Договоры с покупателем].[Продавец].&amp;[Продавец 1]" c="Продавец 1"/>
            </range>
          </ranges>
        </level>
      </levels>
      <selections count="1">
        <selection n="[Договоры с покупателем].[Продавец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  <pivotTable tabId="4294967295" name="PivotChartTable2"/>
      </x15:slicerCachePivotTables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упатель" sourceName="[Договоры с покупателем].[Покупатель]">
  <pivotTables>
    <pivotTable tabId="4" name="СводнаяТаблица3"/>
  </pivotTables>
  <data>
    <olap pivotCacheId="552">
      <levels count="2">
        <level uniqueName="[Договоры с покупателем].[Покупатель].[(All)]" sourceCaption="(All)" count="0"/>
        <level uniqueName="[Договоры с покупателем].[Покупатель].[Покупатель]" sourceCaption="Покупатель" count="2">
          <ranges>
            <range startItem="0">
              <i n="[Договоры с покупателем].[Покупатель].&amp;[Покупатель 1]" c="Покупатель 1"/>
              <i n="[Договоры с покупателем].[Покупатель].&amp;[Покупатель 2]" c="Покупатель 2"/>
            </range>
          </ranges>
        </level>
      </levels>
      <selections count="1">
        <selection n="[Договоры с покупателем].[Покупатель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  <pivotTable tabId="4294967295" name="PivotChartTable2"/>
      </x15:slicerCachePivotTables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договора2" sourceName="[Договоры с производителем].[Номер договора]">
  <pivotTables>
    <pivotTable tabId="5" name="СводнаяТаблица1"/>
  </pivotTables>
  <data>
    <olap pivotCacheId="553">
      <levels count="2">
        <level uniqueName="[Договоры с производителем].[Номер договора].[(All)]" sourceCaption="(All)" count="0"/>
        <level uniqueName="[Договоры с производителем].[Номер договора].[Номер договора]" sourceCaption="Номер договора" count="3">
          <ranges>
            <range startItem="0">
              <i n="[Договоры с производителем].[Номер договора].&amp;[122]" c="122"/>
              <i n="[Договоры с производителем].[Номер договора].&amp;[123-а]" c="123-а"/>
              <i n="[Договоры с производителем].[Номер договора].&amp;[122-3]" c="122-3" nd="1"/>
            </range>
          </ranges>
        </level>
      </levels>
      <selections count="1">
        <selection n="[Договоры с производителем].[Номер договора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4"/>
        <pivotTable tabId="4294967295" name="PivotChartTable5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договора3" sourceName="[Договоры с покупателем].[Номер договора]">
  <pivotTables>
    <pivotTable tabId="5" name="СводнаяТаблица1"/>
  </pivotTables>
  <data>
    <olap pivotCacheId="553">
      <levels count="2">
        <level uniqueName="[Договоры с покупателем].[Номер договора].[(All)]" sourceCaption="(All)" count="0"/>
        <level uniqueName="[Договоры с покупателем].[Номер договора].[Номер договора]" sourceCaption="Номер договора" count="3">
          <ranges>
            <range startItem="0">
              <i n="[Договоры с покупателем].[Номер договора].&amp;[1.]" c="1"/>
              <i n="[Договоры с покупателем].[Номер договора].&amp;[2.]" c="2" nd="1"/>
              <i n="[Договоры с покупателем].[Номер договора].&amp;[3.]" c="3" nd="1"/>
            </range>
          </ranges>
        </level>
      </levels>
      <selections count="1">
        <selection n="[Договоры с покупателем].[Номер договора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4"/>
        <pivotTable tabId="4294967295" name="PivotChartTable5"/>
      </x15:slicerCachePivotTables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давец" sourceName="[Договоры с производителем].[Продавец]">
  <pivotTables>
    <pivotTable tabId="5" name="СводнаяТаблица1"/>
  </pivotTables>
  <data>
    <olap pivotCacheId="553">
      <levels count="2">
        <level uniqueName="[Договоры с производителем].[Продавец].[(All)]" sourceCaption="(All)" count="0"/>
        <level uniqueName="[Договоры с производителем].[Продавец].[Продавец]" sourceCaption="Продавец" count="1">
          <ranges>
            <range startItem="0">
              <i n="[Договоры с производителем].[Продавец].&amp;[Siemens]" c="Siemens"/>
            </range>
          </ranges>
        </level>
      </levels>
      <selections count="1">
        <selection n="[Договоры с производителем].[Продавец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4"/>
        <pivotTable tabId="4294967295" name="PivotChartTable5"/>
      </x15:slicerCachePivotTables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изводитель" sourceName="[Договоры с производителем].[Производитель]">
  <pivotTables>
    <pivotTable tabId="5" name="СводнаяТаблица1"/>
  </pivotTables>
  <data>
    <olap pivotCacheId="553">
      <levels count="2">
        <level uniqueName="[Договоры с производителем].[Производитель].[(All)]" sourceCaption="(All)" count="0"/>
        <level uniqueName="[Договоры с производителем].[Производитель].[Производитель]" sourceCaption="Производитель" count="3">
          <ranges>
            <range startItem="0">
              <i n="[Договоры с производителем].[Производитель].&amp;[Bosh]" c="Bosh"/>
              <i n="[Договоры с производителем].[Производитель].&amp;[Siemens]" c="Siemens"/>
              <i n="[Договоры с производителем].[Производитель].&amp;[Electrolux]" c="Electrolux" nd="1"/>
            </range>
          </ranges>
        </level>
      </levels>
      <selections count="1">
        <selection n="[Договоры с производителем].[Производитель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4"/>
        <pivotTable tabId="4294967295" name="PivotChartTable5"/>
      </x15:slicerCachePivotTables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родавец3" sourceName="[Договоры с покупателем].[Продавец]">
  <pivotTables>
    <pivotTable tabId="5" name="СводнаяТаблица1"/>
  </pivotTables>
  <data>
    <olap pivotCacheId="553">
      <levels count="2">
        <level uniqueName="[Договоры с покупателем].[Продавец].[(All)]" sourceCaption="(All)" count="0"/>
        <level uniqueName="[Договоры с покупателем].[Продавец].[Продавец]" sourceCaption="Продавец" count="1">
          <ranges>
            <range startItem="0">
              <i n="[Договоры с покупателем].[Продавец].&amp;[Продавец 1]" c="Продавец 1"/>
            </range>
          </ranges>
        </level>
      </levels>
      <selections count="1">
        <selection n="[Договоры с покупателем].[Продавец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4"/>
        <pivotTable tabId="4294967295" name="PivotChartTable5"/>
      </x15:slicerCachePivotTables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родавец 1" cache="Срез_Продавец1" caption="Продавец (производитель)" level="1" rowHeight="241300"/>
  <slicer name="Производитель 1" cache="Срез_Производитель1" caption="Производитель" level="1" rowHeight="241300"/>
  <slicer name="Продавец 2" cache="Срез_Продавец2" caption="Продавец" level="1" rowHeight="241300"/>
  <slicer name="Покупатель" cache="Срез_Покупатель" caption="Покупатель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Статус 1" cache="Срез_Статус1" caption="Статус" level="1" rowHeight="241300"/>
  <slicer name="Номер договора 3" cache="Срез_Номер_договора4" caption="Номер дог. с поставщиком" level="1" rowHeight="241300"/>
  <slicer name="Продавец 5" cache="Срез_Продавец4" caption="Поставщик" level="1" rowHeight="241300"/>
  <slicer name="Производитель 3" cache="Срез_Производитель2" caption="Производитель" level="1" rowHeight="241300"/>
  <slicer name="Номер договора 4" cache="Срез_Номер_договора5" caption="Номер дог. с покупателем" level="1" rowHeight="241300"/>
  <slicer name="Продавец 6" cache="Срез_Продавец5" caption="Продавец" level="1" rowHeight="241300"/>
  <slicer name="Покупатель 2" cache="Срез_Покупатель2" caption="Покупатель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Номер договора 1" cache="Срез_Номер_договора2" caption="Номер договора с прозводителем" columnCount="2" level="1" rowHeight="241300"/>
  <slicer name="Номер договора 2" cache="Срез_Номер_договора3" caption="Номер договора с покупателем" columnCount="2" level="1" rowHeight="241300"/>
  <slicer name="Продавец 3" cache="Срез_Продавец" caption="Продавец (производитель)" level="1" rowHeight="241300"/>
  <slicer name="Производитель 2" cache="Срез_Производитель" caption="Производитель" level="1" rowHeight="241300"/>
  <slicer name="Продавец 4" cache="Срез_Продавец3" caption="Продавец" level="1" rowHeight="241300"/>
  <slicer name="Покупатель 1" cache="Срез_Покупатель1" caption="Покупатель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родавец" cache="Срез_Продавец1" caption="Продавец" level="1" rowHeight="241300"/>
  <slicer name="Производитель" cache="Срез_Производитель1" caption="Производитель" level="1" rowHeight="241300"/>
</slicers>
</file>

<file path=xl/theme/theme1.xml><?xml version="1.0" encoding="utf-8"?>
<a:theme xmlns:a="http://schemas.openxmlformats.org/drawingml/2006/main" name="Капля">
  <a:themeElements>
    <a:clrScheme name="Капля">
      <a:dk1>
        <a:sysClr val="windowText" lastClr="000000"/>
      </a:dk1>
      <a:lt1>
        <a:sysClr val="window" lastClr="FFFFFF"/>
      </a:lt1>
      <a:dk2>
        <a:srgbClr val="355071"/>
      </a:dk2>
      <a:lt2>
        <a:srgbClr val="AABED7"/>
      </a:lt2>
      <a:accent1>
        <a:srgbClr val="2FA3EE"/>
      </a:accent1>
      <a:accent2>
        <a:srgbClr val="4BCAAD"/>
      </a:accent2>
      <a:accent3>
        <a:srgbClr val="86C157"/>
      </a:accent3>
      <a:accent4>
        <a:srgbClr val="D99C3F"/>
      </a:accent4>
      <a:accent5>
        <a:srgbClr val="CE6633"/>
      </a:accent5>
      <a:accent6>
        <a:srgbClr val="A35DD1"/>
      </a:accent6>
      <a:hlink>
        <a:srgbClr val="56BCFE"/>
      </a:hlink>
      <a:folHlink>
        <a:srgbClr val="97C5E3"/>
      </a:folHlink>
    </a:clrScheme>
    <a:fontScheme name="Капля">
      <a:maj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Капля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gradFill rotWithShape="1">
          <a:gsLst>
            <a:gs pos="0">
              <a:schemeClr val="phClr">
                <a:tint val="94000"/>
                <a:satMod val="100000"/>
                <a:lumMod val="108000"/>
              </a:schemeClr>
            </a:gs>
            <a:gs pos="50000">
              <a:schemeClr val="phClr">
                <a:tint val="98000"/>
                <a:shade val="100000"/>
                <a:satMod val="100000"/>
                <a:lumMod val="100000"/>
              </a:schemeClr>
            </a:gs>
            <a:gs pos="100000">
              <a:schemeClr val="phClr">
                <a:shade val="72000"/>
                <a:satMod val="120000"/>
                <a:lumMod val="100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dir="5400000" rotWithShape="0">
              <a:srgbClr val="000000">
                <a:alpha val="28000"/>
              </a:srgbClr>
            </a:outerShdw>
          </a:effectLst>
        </a:effectStyle>
        <a:effectStyle>
          <a:effectLst>
            <a:outerShdw blurRad="63500" dist="25400" dir="5400000" algn="ctr" rotWithShape="0">
              <a:srgbClr val="000000">
                <a:alpha val="69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200000"/>
            </a:lightRig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100000"/>
                <a:hueMod val="130000"/>
                <a:satMod val="150000"/>
                <a:lumMod val="112000"/>
              </a:schemeClr>
            </a:gs>
            <a:gs pos="100000">
              <a:schemeClr val="phClr">
                <a:shade val="92000"/>
                <a:satMod val="140000"/>
                <a:lumMod val="11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roplet" id="{8984A317-299A-4E50-B45D-BFC9EDE2337A}" vid="{A633B6A3-9E7F-4C10-9C98-2517A3134361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9.xml"/><Relationship Id="rId4" Type="http://schemas.microsoft.com/office/2007/relationships/slicer" Target="../slicers/slicer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G37"/>
  <sheetViews>
    <sheetView showGridLines="0" tabSelected="1" zoomScale="101" workbookViewId="0">
      <selection activeCell="B34" sqref="B34"/>
    </sheetView>
  </sheetViews>
  <sheetFormatPr defaultRowHeight="14"/>
  <cols>
    <col min="2" max="2" width="11.4140625" customWidth="1"/>
    <col min="3" max="3" width="21.83203125" customWidth="1"/>
    <col min="4" max="4" width="22.75" style="4" customWidth="1"/>
    <col min="5" max="5" width="14.08203125" style="4" customWidth="1"/>
    <col min="6" max="6" width="21.9140625" style="4" customWidth="1"/>
    <col min="7" max="7" width="13.25" style="4" customWidth="1"/>
    <col min="8" max="8" width="44.1640625" customWidth="1"/>
    <col min="9" max="9" width="34.08203125" bestFit="1" customWidth="1"/>
    <col min="10" max="10" width="26.58203125" bestFit="1" customWidth="1"/>
  </cols>
  <sheetData>
    <row r="17" spans="2:7" hidden="1"/>
    <row r="18" spans="2:7" hidden="1">
      <c r="B18" s="1" t="s">
        <v>23</v>
      </c>
      <c r="C18" s="1" t="s">
        <v>14</v>
      </c>
      <c r="D18" t="s">
        <v>19</v>
      </c>
      <c r="E18" t="s">
        <v>21</v>
      </c>
      <c r="F18" t="s">
        <v>20</v>
      </c>
      <c r="G18" t="s">
        <v>22</v>
      </c>
    </row>
    <row r="19" spans="2:7" hidden="1">
      <c r="B19">
        <v>1</v>
      </c>
      <c r="C19" t="s">
        <v>16</v>
      </c>
      <c r="D19" s="2">
        <v>60000</v>
      </c>
      <c r="E19" s="2">
        <v>60000</v>
      </c>
      <c r="F19" s="2">
        <v>4500000</v>
      </c>
      <c r="G19" s="2">
        <v>4467000</v>
      </c>
    </row>
    <row r="20" spans="2:7" hidden="1">
      <c r="B20">
        <v>2</v>
      </c>
      <c r="C20" t="s">
        <v>17</v>
      </c>
      <c r="D20" s="2">
        <v>60000</v>
      </c>
      <c r="E20" s="2">
        <v>50000</v>
      </c>
      <c r="F20" s="2">
        <v>4722233</v>
      </c>
      <c r="G20" s="2">
        <v>2000000</v>
      </c>
    </row>
    <row r="21" spans="2:7" hidden="1">
      <c r="B21">
        <v>3</v>
      </c>
      <c r="C21" t="s">
        <v>18</v>
      </c>
      <c r="D21" s="2">
        <v>34000</v>
      </c>
      <c r="E21" s="2">
        <v>34000</v>
      </c>
      <c r="F21" s="2">
        <v>2210000</v>
      </c>
      <c r="G21" s="2">
        <v>2440000</v>
      </c>
    </row>
    <row r="22" spans="2:7" hidden="1">
      <c r="B22">
        <v>4</v>
      </c>
      <c r="C22" t="s">
        <v>15</v>
      </c>
      <c r="D22" s="2">
        <v>123434</v>
      </c>
      <c r="E22" s="2">
        <v>100000</v>
      </c>
      <c r="F22" s="2">
        <v>6401116</v>
      </c>
      <c r="G22" s="2"/>
    </row>
    <row r="23" spans="2:7" hidden="1">
      <c r="B23">
        <v>5</v>
      </c>
      <c r="C23" t="s">
        <v>18</v>
      </c>
      <c r="D23" s="2">
        <v>23445</v>
      </c>
      <c r="E23" s="2">
        <v>20000</v>
      </c>
      <c r="F23" s="2">
        <v>1758375</v>
      </c>
      <c r="G23" s="2">
        <v>1823350</v>
      </c>
    </row>
    <row r="24" spans="2:7" hidden="1">
      <c r="B24">
        <v>6</v>
      </c>
      <c r="C24" t="s">
        <v>15</v>
      </c>
      <c r="D24" s="2">
        <v>2222</v>
      </c>
      <c r="E24" s="2">
        <v>2000</v>
      </c>
      <c r="F24" s="2">
        <v>166650</v>
      </c>
      <c r="G24" s="2"/>
    </row>
    <row r="25" spans="2:7" hidden="1">
      <c r="B25">
        <v>7</v>
      </c>
      <c r="C25" t="s">
        <v>18</v>
      </c>
      <c r="D25" s="2">
        <v>33444</v>
      </c>
      <c r="E25" s="2"/>
      <c r="F25" s="2">
        <v>2508300</v>
      </c>
      <c r="G25" s="2"/>
    </row>
    <row r="26" spans="2:7" hidden="1">
      <c r="B26">
        <v>8</v>
      </c>
      <c r="C26" t="s">
        <v>15</v>
      </c>
      <c r="D26" s="2">
        <v>12300</v>
      </c>
      <c r="E26" s="2"/>
      <c r="F26" s="2">
        <v>922500</v>
      </c>
      <c r="G26" s="2"/>
    </row>
    <row r="27" spans="2:7" hidden="1">
      <c r="B27">
        <v>9</v>
      </c>
      <c r="C27" t="s">
        <v>18</v>
      </c>
      <c r="D27" s="2">
        <v>45656</v>
      </c>
      <c r="E27" s="2"/>
      <c r="F27" s="2">
        <v>3424200</v>
      </c>
      <c r="G27" s="2"/>
    </row>
    <row r="28" spans="2:7" hidden="1">
      <c r="B28" t="s">
        <v>3</v>
      </c>
      <c r="D28" s="2">
        <v>394501</v>
      </c>
      <c r="E28" s="2">
        <v>266000</v>
      </c>
      <c r="F28" s="2">
        <v>26613374</v>
      </c>
      <c r="G28" s="2">
        <v>10730350</v>
      </c>
    </row>
    <row r="29" spans="2:7" hidden="1">
      <c r="D29"/>
      <c r="E29"/>
      <c r="F29"/>
      <c r="G29"/>
    </row>
    <row r="30" spans="2:7">
      <c r="D30"/>
      <c r="E30"/>
      <c r="F30"/>
      <c r="G30"/>
    </row>
    <row r="31" spans="2:7">
      <c r="D31"/>
      <c r="E31"/>
      <c r="F31"/>
      <c r="G31"/>
    </row>
    <row r="32" spans="2:7">
      <c r="D32"/>
      <c r="E32"/>
      <c r="F32"/>
      <c r="G32"/>
    </row>
    <row r="33" spans="4:7">
      <c r="D33"/>
      <c r="E33"/>
      <c r="F33"/>
      <c r="G33"/>
    </row>
    <row r="34" spans="4:7">
      <c r="D34"/>
      <c r="E34"/>
      <c r="F34"/>
      <c r="G34"/>
    </row>
    <row r="35" spans="4:7">
      <c r="D35"/>
      <c r="E35"/>
      <c r="F35"/>
      <c r="G35"/>
    </row>
    <row r="36" spans="4:7">
      <c r="D36"/>
      <c r="E36"/>
      <c r="F36"/>
      <c r="G36"/>
    </row>
    <row r="37" spans="4:7">
      <c r="D37"/>
      <c r="E37"/>
      <c r="F37"/>
      <c r="G37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8:J38"/>
  <sheetViews>
    <sheetView workbookViewId="0">
      <selection activeCell="B28" sqref="B28"/>
    </sheetView>
  </sheetViews>
  <sheetFormatPr defaultRowHeight="14"/>
  <cols>
    <col min="2" max="2" width="29.25" customWidth="1"/>
    <col min="3" max="3" width="23.6640625" customWidth="1"/>
    <col min="4" max="4" width="16.58203125" customWidth="1"/>
    <col min="5" max="5" width="15" customWidth="1"/>
    <col min="6" max="6" width="21.58203125" customWidth="1"/>
    <col min="7" max="7" width="15" customWidth="1"/>
    <col min="8" max="8" width="14.75" customWidth="1"/>
    <col min="9" max="9" width="24.25" customWidth="1"/>
    <col min="10" max="10" width="10" style="6" customWidth="1"/>
    <col min="11" max="11" width="15.9140625" customWidth="1"/>
  </cols>
  <sheetData>
    <row r="28" spans="2:10">
      <c r="B28" s="1" t="s">
        <v>34</v>
      </c>
      <c r="C28" s="1" t="s">
        <v>14</v>
      </c>
      <c r="D28" s="5" t="s">
        <v>28</v>
      </c>
      <c r="E28" s="5" t="s">
        <v>29</v>
      </c>
      <c r="F28" s="5" t="s">
        <v>30</v>
      </c>
      <c r="G28" s="5" t="s">
        <v>31</v>
      </c>
      <c r="H28" s="5" t="s">
        <v>32</v>
      </c>
      <c r="I28" s="5" t="s">
        <v>33</v>
      </c>
      <c r="J28" s="6" t="s">
        <v>35</v>
      </c>
    </row>
    <row r="29" spans="2:10">
      <c r="B29">
        <v>3</v>
      </c>
      <c r="C29" t="s">
        <v>18</v>
      </c>
      <c r="D29" s="5">
        <v>1615000</v>
      </c>
      <c r="E29" s="5">
        <v>2210000</v>
      </c>
      <c r="F29" s="5">
        <v>595000</v>
      </c>
      <c r="G29" s="5">
        <v>1735450</v>
      </c>
      <c r="H29" s="5">
        <v>2440000</v>
      </c>
      <c r="I29" s="5">
        <v>704550</v>
      </c>
      <c r="J29" s="7">
        <v>1</v>
      </c>
    </row>
    <row r="30" spans="2:10">
      <c r="B30">
        <v>4</v>
      </c>
      <c r="C30" t="s">
        <v>15</v>
      </c>
      <c r="D30" s="5">
        <v>5554530</v>
      </c>
      <c r="E30" s="5">
        <v>6401116</v>
      </c>
      <c r="F30" s="5">
        <v>846586</v>
      </c>
      <c r="G30" s="5">
        <v>5600000</v>
      </c>
      <c r="H30" s="5">
        <v>0</v>
      </c>
      <c r="I30" s="5">
        <v>-5600000</v>
      </c>
      <c r="J30" s="7">
        <v>-1</v>
      </c>
    </row>
    <row r="31" spans="2:10">
      <c r="B31">
        <v>5</v>
      </c>
      <c r="C31" t="s">
        <v>18</v>
      </c>
      <c r="D31" s="5">
        <v>1055025</v>
      </c>
      <c r="E31" s="5">
        <v>1758375</v>
      </c>
      <c r="F31" s="5">
        <v>703350</v>
      </c>
      <c r="G31" s="5">
        <v>1120000</v>
      </c>
      <c r="H31" s="5">
        <v>1823350</v>
      </c>
      <c r="I31" s="5">
        <v>703350</v>
      </c>
      <c r="J31" s="7">
        <v>1</v>
      </c>
    </row>
    <row r="32" spans="2:10">
      <c r="B32" t="s">
        <v>3</v>
      </c>
      <c r="D32" s="5">
        <v>8224555</v>
      </c>
      <c r="E32" s="5">
        <v>10369491</v>
      </c>
      <c r="F32" s="5">
        <v>2144936</v>
      </c>
      <c r="G32" s="5">
        <v>8455450</v>
      </c>
      <c r="H32" s="5">
        <v>4263350</v>
      </c>
      <c r="I32" s="5">
        <v>-4192100</v>
      </c>
      <c r="J32" s="7">
        <v>1</v>
      </c>
    </row>
    <row r="33" spans="10:10">
      <c r="J33"/>
    </row>
    <row r="34" spans="10:10">
      <c r="J34"/>
    </row>
    <row r="35" spans="10:10">
      <c r="J35"/>
    </row>
    <row r="36" spans="10:10">
      <c r="J36"/>
    </row>
    <row r="37" spans="10:10">
      <c r="J37"/>
    </row>
    <row r="38" spans="10:10">
      <c r="J38"/>
    </row>
  </sheetData>
  <conditionalFormatting pivot="1" sqref="F29:F3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{5778BC7E-4B2A-4AAF-9A78-F9B8209D6DD4}</x14:id>
        </ext>
      </extLst>
    </cfRule>
  </conditionalFormatting>
  <conditionalFormatting pivot="1" sqref="I29:I3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{20F09568-D300-4F40-B6B0-13CE435FB23D}</x14:id>
        </ext>
      </extLst>
    </cfRule>
  </conditionalFormatting>
  <conditionalFormatting pivot="1" sqref="J29:J32">
    <cfRule type="iconSet" priority="1">
      <iconSet showValue="0">
        <cfvo type="num" val="-1"/>
        <cfvo type="num" val="-0.5"/>
        <cfvo type="num" val="0.5"/>
      </iconSet>
    </cfRule>
  </conditionalFormatting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5778BC7E-4B2A-4AAF-9A78-F9B8209D6D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F29:F31</xm:sqref>
        </x14:conditionalFormatting>
        <x14:conditionalFormatting xmlns:xm="http://schemas.microsoft.com/office/excel/2006/main" pivot="1">
          <x14:cfRule type="dataBar" id="{20F09568-D300-4F40-B6B0-13CE435FB23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I29:I31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G21"/>
  <sheetViews>
    <sheetView topLeftCell="A7" workbookViewId="0">
      <selection activeCell="B17" sqref="B17"/>
    </sheetView>
  </sheetViews>
  <sheetFormatPr defaultRowHeight="14"/>
  <cols>
    <col min="2" max="2" width="20.4140625" customWidth="1"/>
    <col min="3" max="3" width="23.6640625" customWidth="1"/>
    <col min="4" max="4" width="23.4140625" customWidth="1"/>
    <col min="5" max="5" width="23.25" customWidth="1"/>
    <col min="6" max="6" width="25.75" customWidth="1"/>
    <col min="7" max="7" width="25.58203125" customWidth="1"/>
  </cols>
  <sheetData>
    <row r="17" spans="2:7">
      <c r="B17" s="1" t="s">
        <v>23</v>
      </c>
      <c r="C17" s="1" t="s">
        <v>14</v>
      </c>
      <c r="D17" t="s">
        <v>24</v>
      </c>
      <c r="E17" t="s">
        <v>25</v>
      </c>
      <c r="F17" t="s">
        <v>26</v>
      </c>
      <c r="G17" t="s">
        <v>27</v>
      </c>
    </row>
    <row r="18" spans="2:7">
      <c r="B18">
        <v>1</v>
      </c>
      <c r="C18" t="s">
        <v>16</v>
      </c>
      <c r="D18" s="2">
        <v>90100</v>
      </c>
      <c r="E18" s="2">
        <v>90000</v>
      </c>
      <c r="F18" s="2">
        <v>15000</v>
      </c>
      <c r="G18" s="2">
        <v>14570</v>
      </c>
    </row>
    <row r="19" spans="2:7">
      <c r="B19">
        <v>2</v>
      </c>
      <c r="C19" t="s">
        <v>17</v>
      </c>
      <c r="D19" s="2">
        <v>204424</v>
      </c>
      <c r="E19" s="2">
        <v>207000</v>
      </c>
      <c r="F19" s="2">
        <v>33000</v>
      </c>
      <c r="G19" s="2">
        <v>34000</v>
      </c>
    </row>
    <row r="20" spans="2:7">
      <c r="B20">
        <v>3</v>
      </c>
      <c r="C20" t="s">
        <v>18</v>
      </c>
      <c r="D20" s="2">
        <v>48000</v>
      </c>
      <c r="E20" s="2">
        <v>47950</v>
      </c>
      <c r="F20" s="2">
        <v>37000</v>
      </c>
      <c r="G20" s="2">
        <v>38500</v>
      </c>
    </row>
    <row r="21" spans="2:7">
      <c r="B21" t="s">
        <v>3</v>
      </c>
      <c r="D21" s="2">
        <v>342524</v>
      </c>
      <c r="E21" s="2">
        <v>344950</v>
      </c>
      <c r="F21" s="2">
        <v>85000</v>
      </c>
      <c r="G21" s="2">
        <v>87070</v>
      </c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H40"/>
  <sheetViews>
    <sheetView workbookViewId="0">
      <selection activeCell="E24" sqref="E24"/>
    </sheetView>
  </sheetViews>
  <sheetFormatPr defaultRowHeight="14"/>
  <cols>
    <col min="1" max="1" width="18.6640625" customWidth="1"/>
    <col min="2" max="2" width="13.5" customWidth="1"/>
    <col min="3" max="3" width="21.9140625" customWidth="1"/>
    <col min="4" max="4" width="19.1640625" customWidth="1"/>
    <col min="5" max="5" width="19.9140625" style="4" customWidth="1"/>
    <col min="6" max="6" width="18.83203125" customWidth="1"/>
    <col min="7" max="7" width="9.58203125" style="4" customWidth="1"/>
    <col min="8" max="8" width="6.75" customWidth="1"/>
    <col min="9" max="9" width="7.9140625" customWidth="1"/>
  </cols>
  <sheetData>
    <row r="18" spans="1:8">
      <c r="A18" s="1" t="s">
        <v>4</v>
      </c>
      <c r="E18"/>
      <c r="G18" s="1" t="s">
        <v>11</v>
      </c>
    </row>
    <row r="19" spans="1:8">
      <c r="A19" s="1" t="s">
        <v>5</v>
      </c>
      <c r="B19" s="1" t="s">
        <v>6</v>
      </c>
      <c r="C19" s="1" t="s">
        <v>7</v>
      </c>
      <c r="D19" s="1" t="s">
        <v>8</v>
      </c>
      <c r="E19" s="1" t="s">
        <v>9</v>
      </c>
      <c r="F19" s="1" t="s">
        <v>10</v>
      </c>
      <c r="G19" t="s">
        <v>12</v>
      </c>
      <c r="H19" t="s">
        <v>13</v>
      </c>
    </row>
    <row r="20" spans="1:8">
      <c r="A20" t="s">
        <v>0</v>
      </c>
      <c r="B20" t="s">
        <v>36</v>
      </c>
      <c r="C20" t="s">
        <v>37</v>
      </c>
      <c r="D20" s="3">
        <v>41671</v>
      </c>
      <c r="E20">
        <v>100000</v>
      </c>
      <c r="F20" s="3">
        <v>41674</v>
      </c>
      <c r="G20" s="2"/>
      <c r="H20" s="2">
        <v>100000</v>
      </c>
    </row>
    <row r="21" spans="1:8">
      <c r="E21"/>
      <c r="F21" s="3">
        <v>41678</v>
      </c>
      <c r="G21" s="2"/>
      <c r="H21" s="2">
        <v>20000</v>
      </c>
    </row>
    <row r="22" spans="1:8">
      <c r="E22"/>
      <c r="F22" s="3">
        <v>41701</v>
      </c>
      <c r="G22" s="2">
        <v>34000</v>
      </c>
      <c r="H22" s="2"/>
    </row>
    <row r="23" spans="1:8">
      <c r="A23" t="s">
        <v>1</v>
      </c>
      <c r="B23" t="s">
        <v>36</v>
      </c>
      <c r="C23" t="s">
        <v>38</v>
      </c>
      <c r="D23" s="3">
        <v>41685</v>
      </c>
      <c r="E23">
        <v>30000</v>
      </c>
      <c r="F23" s="3">
        <v>41679</v>
      </c>
      <c r="G23" s="2"/>
      <c r="H23" s="2">
        <v>2000</v>
      </c>
    </row>
    <row r="24" spans="1:8">
      <c r="A24" t="s">
        <v>2</v>
      </c>
      <c r="B24" t="s">
        <v>36</v>
      </c>
      <c r="C24" t="s">
        <v>36</v>
      </c>
      <c r="D24" s="3">
        <v>41640</v>
      </c>
      <c r="E24">
        <v>120000</v>
      </c>
      <c r="F24" s="3">
        <v>41671</v>
      </c>
      <c r="G24" s="2">
        <v>60000</v>
      </c>
      <c r="H24" s="2"/>
    </row>
    <row r="25" spans="1:8">
      <c r="E25"/>
      <c r="F25" s="3">
        <v>41672</v>
      </c>
      <c r="G25" s="2">
        <v>50000</v>
      </c>
      <c r="H25" s="2"/>
    </row>
    <row r="26" spans="1:8">
      <c r="A26" t="s">
        <v>3</v>
      </c>
      <c r="E26"/>
      <c r="G26" s="2">
        <v>144000</v>
      </c>
      <c r="H26" s="2">
        <v>122000</v>
      </c>
    </row>
    <row r="27" spans="1:8">
      <c r="E27"/>
      <c r="G27"/>
    </row>
    <row r="28" spans="1:8">
      <c r="E28"/>
      <c r="G28"/>
    </row>
    <row r="29" spans="1:8">
      <c r="E29"/>
      <c r="G29"/>
    </row>
    <row r="30" spans="1:8">
      <c r="E30"/>
      <c r="G30"/>
    </row>
    <row r="31" spans="1:8">
      <c r="E31"/>
      <c r="G31"/>
    </row>
    <row r="32" spans="1:8">
      <c r="E32"/>
      <c r="G32"/>
    </row>
    <row r="33" spans="5:7">
      <c r="E33"/>
      <c r="G33"/>
    </row>
    <row r="34" spans="5:7">
      <c r="E34"/>
      <c r="G34"/>
    </row>
    <row r="35" spans="5:7">
      <c r="E35"/>
      <c r="G35"/>
    </row>
    <row r="36" spans="5:7">
      <c r="E36"/>
      <c r="G36"/>
    </row>
    <row r="37" spans="5:7">
      <c r="E37"/>
      <c r="G37"/>
    </row>
    <row r="38" spans="5:7">
      <c r="E38"/>
      <c r="G38"/>
    </row>
    <row r="39" spans="5:7">
      <c r="E39"/>
      <c r="G39"/>
    </row>
    <row r="40" spans="5:7">
      <c r="E40"/>
      <c r="G40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1.xml>��< ? x m l   v e r s i o n = " 1 . 0 "   e n c o d i n g = " U T F - 1 6 " ? > < G e m i n i   x m l n s = " h t t p : / / g e m i n i / p i v o t c u s t o m i z a t i o n / T a b l e X M L _   2  4>3>2>@5_ 4 8 f 1 0 2 d c - 5 0 7 5 - 4 1 8 a - b 8 c d - 6 8 1 c f 9 e a 2 a a 5 " > 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  4>3>2>@0< / s t r i n g > < / k e y > < v a l u e > < i n t > 1 1 1 < / i n t > < / v a l u e > < / i t e m > < i t e m > < k e y > < s t r i n g > I D   < / s t r i n g > < / k e y > < v a l u e > < i n t > 6 8 < / i n t > < / v a l u e > < / i t e m > < / C o l u m n W i d t h s > < C o l u m n D i s p l a y I n d e x > < i t e m > < k e y > < s t r i n g > I D   4>3>2>@0< / s t r i n g > < / k e y > < v a l u e > < i n t > 0 < / i n t > < / v a l u e > < / i t e m > < i t e m > < k e y > < s t r i n g > I D   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;0=  2=CB@5==8E  ?5@52>7>:_ 8 7 0 7 8 7 c e - b 2 1 d - 4 c 5 3 - 8 a 2 e - 8 e 9 8 0 d f d 7 e e 9 " > 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?5@52>7:8& l t ; / s t r i n g & g t ; & l t ; / k e y & g t ; & l t ; v a l u e & g t ; & l t ; i n t & g t ; 1 2 0 & l t ; / i n t & g t ; & l t ; / v a l u e & g t ; & l t ; / i t e m & g t ; & l t ; i t e m & g t ; & l t ; k e y & g t ; & l t ; s t r i n g & g t ; & l t ; / s t r i n g & g t ; & l t ; / k e y & g t ; & l t ; v a l u e & g t ; & l t ; i n t & g t ; 5 2 & l t ; / i n t & g t ; & l t ; / v a l u e & g t ; & l t ; / i t e m & g t ; & l t ; i t e m & g t ; & l t ; k e y & g t ; & l t ; s t r i n g & g t ; 0B0& l t ; / s t r i n g & g t ; & l t ; / k e y & g t ; & l t ; v a l u e & g t ; & l t ; i n t & g t ; 6 6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0?@02;5=85& l t ; / s t r i n g & g t ; & l t ; / k e y & g t ; & l t ; v a l u e & g t ; & l t ; i n t & g t ; 1 2 2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?5@52>7:8& l t ; / s t r i n g & g t ; & l t ; / k e y & g t ; & l t ; v a l u e & g t ; & l t ; i n t & g t ; 0 & l t ; / i n t & g t ; & l t ; / v a l u e & g t ; & l t ; / i t e m & g t ; & l t ; i t e m & g t ; & l t ; k e y & g t ; & l t ; s t r i n g & g t ; & l t ; / s t r i n g & g t ; & l t ; / k e y & g t ; & l t ; v a l u e & g t ; & l t ; i n t & g t ; 1 & l t ; / i n t & g t ; & l t ; / v a l u e & g t ; & l t ; / i t e m & g t ; & l t ; i t e m & g t ; & l t ; k e y & g t ; & l t ; s t r i n g & g t ; 0B0& l t ; / s t r i n g & g t ; & l t ; / k e y & g t ; & l t ; v a l u e & g t ; & l t ; i n t & g t ; 2 & l t ; / i n t & g t ; & l t ; / v a l u e & g t ; & l t ; / i t e m & g t ; & l t ; i t e m & g t ; & l t ; k e y & g t ; & l t ; s t r i n g & g t ; !C<<0& l t ; / s t r i n g & g t ; & l t ; / k e y & g t ; & l t ; v a l u e & g t ; & l t ; i n t & g t ; 3 & l t ; / i n t & g t ; & l t ; / v a l u e & g t ; & l t ; / i t e m & g t ; & l t ; i t e m & g t ; & l t ; k e y & g t ; & l t ; s t r i n g & g t ; 0;NB0& l t ; / s t r i n g & g t ; & l t ; / k e y & g t ; & l t ; v a l u e & g t ; & l t ; i n t & g t ; 4 & l t ; / i n t & g t ; & l t ; / v a l u e & g t ; & l t ; / i t e m & g t ; & l t ; i t e m & g t ; & l t ; k e y & g t ; & l t ; s t r i n g & g t ; C@A& l t ; / s t r i n g & g t ; & l t ; / k e y & g t ; & l t ; v a l u e & g t ; & l t ; i n t & g t ; 5 & l t ; / i n t & g t ; & l t ; / v a l u e & g t ; & l t ; / i t e m & g t ; & l t ; i t e m & g t ; & l t ; k e y & g t ; & l t ; s t r i n g & g t ; 0?@02;5=85& l t ; / s t r i n g & g t ; & l t ; / k e y & g t ; & l t ; v a l u e & g t ; & l t ; i n t & g t ; 6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7 e 2 d c 2 5 0 - f 5 e 2 - 4 6 f 3 - 9 1 7 a - 9 d 0 4 b 6 1 a 9 c c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 8AB3 < / S l i c e r S h e e t N a m e > < S A H o s t H a s h > 1 3 1 3 6 6 6 0 6 8 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;0=  ?>    2E>4OI89_ 1 f 2 3 1 3 d 6 - b d e b - 4 3 8 1 - b 1 4 4 - 2 5 2 0 6 9 1 7 d 4 a 9 " > 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  & l t ; / s t r i n g & g t ; & l t ; / k e y & g t ; & l t ; v a l u e & g t ; & l t ; i n t & g t ; 7 1 & l t ; / i n t & g t ; & l t ; / v a l u e & g t ; & l t ; / i t e m & g t ; & l t ; i t e m & g t ; & l t ; k e y & g t ; & l t ; s t r i n g & g t ; 0B0& l t ; / s t r i n g & g t ; & l t ; / k e y & g t ; & l t ; v a l u e & g t ; & l t ; i n t & g t ; 6 6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"8?  ?;0B560& l t ; / s t r i n g & g t ; & l t ; / k e y & g t ; & l t ; v a l u e & g t ; & l t ; i n t & g t ; 1 1 5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  & l t ; / s t r i n g & g t ; & l t ; / k e y & g t ; & l t ; v a l u e & g t ; & l t ; i n t & g t ; 0 & l t ; / i n t & g t ; & l t ; / v a l u e & g t ; & l t ; / i t e m & g t ; & l t ; i t e m & g t ; & l t ; k e y & g t ; & l t ; s t r i n g & g t ; 0B0& l t ; / s t r i n g & g t ; & l t ; / k e y & g t ; & l t ; v a l u e & g t ; & l t ; i n t & g t ; 1 & l t ; / i n t & g t ; & l t ; / v a l u e & g t ; & l t ; / i t e m & g t ; & l t ; i t e m & g t ; & l t ; k e y & g t ; & l t ; s t r i n g & g t ; !C<<0& l t ; / s t r i n g & g t ; & l t ; / k e y & g t ; & l t ; v a l u e & g t ; & l t ; i n t & g t ; 2 & l t ; / i n t & g t ; & l t ; / v a l u e & g t ; & l t ; / i t e m & g t ; & l t ; i t e m & g t ; & l t ; k e y & g t ; & l t ; s t r i n g & g t ; 0;NB0& l t ; / s t r i n g & g t ; & l t ; / k e y & g t ; & l t ; v a l u e & g t ; & l t ; i n t & g t ; 3 & l t ; / i n t & g t ; & l t ; / v a l u e & g t ; & l t ; / i t e m & g t ; & l t ; i t e m & g t ; & l t ; k e y & g t ; & l t ; s t r i n g & g t ; "8?  ?;0B560& l t ; / s t r i n g & g t ; & l t ; / k e y & g t ; & l t ; v a l u e & g t ; & l t ; i n t & g t ; 4 & l t ; / i n t & g t ; & l t ; / v a l u e & g t ; & l t ; / i t e m & g t ; & l t ; i t e m & g t ; & l t ; k e y & g t ; & l t ; s t r i n g & g t ; C@A& l t ; / s t r i n g & g t ; & l t ; / k e y & g t ; & l t ; v a l u e & g t ; & l t ; i n t & g t ; 5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C o u n t I n S a n d b o x " > < C u s t o m C o n t e n t > 1 2 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;0=  2=5H=8E  ?5@52>7>:_ d a 9 3 7 3 9 e - 1 4 3 7 - 4 c 1 a - a a 4 1 - e 1 4 c 1 a 0 d e 2 5 8 " > 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?5@52>7:8& l t ; / s t r i n g & g t ; & l t ; / k e y & g t ; & l t ; v a l u e & g t ; & l t ; i n t & g t ; 1 2 0 & l t ; / i n t & g t ; & l t ; / v a l u e & g t ; & l t ; / i t e m & g t ; & l t ; i t e m & g t ; & l t ; k e y & g t ; & l t ; s t r i n g & g t ; & l t ; / s t r i n g & g t ; & l t ; / k e y & g t ; & l t ; v a l u e & g t ; & l t ; i n t & g t ; 5 2 & l t ; / i n t & g t ; & l t ; / v a l u e & g t ; & l t ; / i t e m & g t ; & l t ; i t e m & g t ; & l t ; k e y & g t ; & l t ; s t r i n g & g t ; 0B0& l t ; / s t r i n g & g t ; & l t ; / k e y & g t ; & l t ; v a l u e & g t ; & l t ; i n t & g t ; 6 6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0?@02;5=85& l t ; / s t r i n g & g t ; & l t ; / k e y & g t ; & l t ; v a l u e & g t ; & l t ; i n t & g t ; 1 2 2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?5@52>7:8& l t ; / s t r i n g & g t ; & l t ; / k e y & g t ; & l t ; v a l u e & g t ; & l t ; i n t & g t ; 0 & l t ; / i n t & g t ; & l t ; / v a l u e & g t ; & l t ; / i t e m & g t ; & l t ; i t e m & g t ; & l t ; k e y & g t ; & l t ; s t r i n g & g t ; & l t ; / s t r i n g & g t ; & l t ; / k e y & g t ; & l t ; v a l u e & g t ; & l t ; i n t & g t ; 1 & l t ; / i n t & g t ; & l t ; / v a l u e & g t ; & l t ; / i t e m & g t ; & l t ; i t e m & g t ; & l t ; k e y & g t ; & l t ; s t r i n g & g t ; 0B0& l t ; / s t r i n g & g t ; & l t ; / k e y & g t ; & l t ; v a l u e & g t ; & l t ; i n t & g t ; 2 & l t ; / i n t & g t ; & l t ; / v a l u e & g t ; & l t ; / i t e m & g t ; & l t ; i t e m & g t ; & l t ; k e y & g t ; & l t ; s t r i n g & g t ; !C<<0& l t ; / s t r i n g & g t ; & l t ; / k e y & g t ; & l t ; v a l u e & g t ; & l t ; i n t & g t ; 3 & l t ; / i n t & g t ; & l t ; / v a l u e & g t ; & l t ; / i t e m & g t ; & l t ; i t e m & g t ; & l t ; k e y & g t ; & l t ; s t r i n g & g t ; 0;NB0& l t ; / s t r i n g & g t ; & l t ; / k e y & g t ; & l t ; v a l u e & g t ; & l t ; i n t & g t ; 4 & l t ; / i n t & g t ; & l t ; / v a l u e & g t ; & l t ; / i t e m & g t ; & l t ; i t e m & g t ; & l t ; k e y & g t ; & l t ; s t r i n g & g t ; C@A& l t ; / s t r i n g & g t ; & l t ; / k e y & g t ; & l t ; v a l u e & g t ; & l t ; i n t & g t ; 5 & l t ; / i n t & g t ; & l t ; / v a l u e & g t ; & l t ; / i t e m & g t ; & l t ; i t e m & g t ; & l t ; k e y & g t ; & l t ; s t r i n g & g t ; 0?@02;5=85& l t ; / s t r i n g & g t ; & l t ; / k e y & g t ; & l t ; v a l u e & g t ; & l t ; i n t & g t ; 6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d 4 b c 1 7 1 0 - e 7 4 a - 4 0 6 2 - a d 8 f - 8 8 3 a c e f e 9 f 5 9 " > < C u s t o m C o n t e n t > < ! [ C D A T A [ < ? x m l   v e r s i o n = " 1 . 0 "   e n c o d i n g = " u t f - 1 6 " ? > < S e t t i n g s > < C a l c u l a t e d F i e l d s > < i t e m > < M e a s u r e N a m e > !C<<0  @82545==0O  AC<<0< / M e a s u r e N a m e > < D i s p l a y N a m e > !C<<0  @82545==0O  AC<<0< / D i s p l a y N a m e > < V i s i b l e > F a l s e < / V i s i b l e > < / i t e m > < i t e m > < M e a s u r e N a m e > !C<<0  @82545==0O  AC<<0  2 < / M e a s u r e N a m e > < D i s p l a y N a m e > !C<<0  @82545==0O  AC<<0  2 < / D i s p l a y N a m e > < V i s i b l e > F a l s e < / V i s i b l e > < / i t e m > < i t e m > < M e a s u r e N a m e > !C<<0  @82545==0O  AC<<0  3 < / M e a s u r e N a m e > < D i s p l a y N a m e > !C<<0  @82545==0O  AC<<0  3 < / D i s p l a y N a m e > < V i s i b l e > F a l s e < / V i s i b l e > < / i t e m > < i t e m > < M e a s u r e N a m e > !C<<0  @82545==0O  AC<<0  4 < / M e a s u r e N a m e > < D i s p l a y N a m e > !C<<0  @82545==0O  AC<<0  4 < / D i s p l a y N a m e > < V i s i b l e > F a l s e < / V i s i b l e > < / i t e m > < i t e m > < M e a s u r e N a m e > !C<<0  @82545==0O  AC<<0  5 < / M e a s u r e N a m e > < D i s p l a y N a m e > !C<<0  @82545==0O  AC<<0  5 < / D i s p l a y N a m e > < V i s i b l e > F a l s e < / V i s i b l e > < / i t e m > < i t e m > < M e a s u r e N a m e > !C<<0  @82545==0O  AC<<0  6 < / M e a s u r e N a m e > < D i s p l a y N a m e > !C<<0  @82545==0O  AC<<0  6 < / D i s p l a y N a m e > < V i s i b l e > F a l s e < / V i s i b l e > < / i t e m > < i t e m > < M e a s u r e N a m e > !C<<0  @82545==0O  AC<<0  7 < / M e a s u r e N a m e > < D i s p l a y N a m e > !C<<0  @82545==0O  AC<<0  7 < / D i s p l a y N a m e > < V i s i b l e > F a l s e < / V i s i b l e > < / i t e m > < i t e m > < M e a s u r e N a m e > !C<<0  @82545==0O  AC<<0  8 < / M e a s u r e N a m e > < D i s p l a y N a m e > !C<<0  @82545==0O  AC<<0  8 < / D i s p l a y N a m e > < V i s i b l e > F a l s e < / V i s i b l e > < / i t e m > < i t e m > < M e a s u r e N a m e > !C<<0  @82545==0O  AC<<0  9 < / M e a s u r e N a m e > < D i s p l a y N a m e > !C<<0  @82545==0O  AC<<0  9 < / D i s p l a y N a m e > < V i s i b l e > F a l s e < / V i s i b l e > < / i t e m > < i t e m > < M e a s u r e N a m e > !C<<0  @82545==0O  AC<<0  1 0 < / M e a s u r e N a m e > < D i s p l a y N a m e > !C<<0  @82545==0O  AC<<0  1 0 < / D i s p l a y N a m e > < V i s i b l e > F a l s e < / V i s i b l e > < / i t e m > < i t e m > < M e a s u r e N a m e > 6840=8O< / M e a s u r e N a m e > < D i s p l a y N a m e > 6840=8O< / D i s p l a y N a m e > < V i s i b l e > F a l s e < / V i s i b l e > < S u b c o l u m n s > < i t e m > < R o l e > V a l u e < / R o l e > < D i s p l a y N a m e > =0G5=85  6840=8O< / D i s p l a y N a m e > < V i s i b l e > F a l s e < / V i s i b l e > < / i t e m > < i t e m > < R o l e > S t a t u s < / R o l e > < D i s p l a y N a m e > !>AB>O=85  6840=8O< / D i s p l a y N a m e > < V i s i b l e > F a l s e < / V i s i b l e > < / i t e m > < i t e m > < R o l e > G o a l < / R o l e > < D i s p l a y N a m e > 6840=8O  &5;L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 ;0=. D0:B  ?>  ?5@52>7:0<< / S l i c e r S h e e t N a m e > < S A H o s t H a s h > 1 1 6 6 9 5 0 7 5 3 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 2 0 1 5 - 0 4 - 2 9 T 1 0 : 3 5 : 4 0 . 2 6 9 4 3 6 7 + 0 4 : 0 0 < / L a s t P r o c e s s e d T i m e > < / D a t a M o d e l i n g S a n d b o x . S e r i a l i z e d S a n d b o x E r r o r C a c h e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4 7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$0:B  2=CB@5==8E  ?5@52>7>:_ 1 e 1 b c 1 3 1 - 1 c 1 2 - 4 3 c 2 - 8 9 8 4 - 0 d b 5 1 e 8 6 2 c 9 f " > 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?5@52>7:8& l t ; / s t r i n g & g t ; & l t ; / k e y & g t ; & l t ; v a l u e & g t ; & l t ; i n t & g t ; 1 2 0 & l t ; / i n t & g t ; & l t ; / v a l u e & g t ; & l t ; / i t e m & g t ; & l t ; i t e m & g t ; & l t ; k e y & g t ; & l t ; s t r i n g & g t ; & l t ; / s t r i n g & g t ; & l t ; / k e y & g t ; & l t ; v a l u e & g t ; & l t ; i n t & g t ; 5 2 & l t ; / i n t & g t ; & l t ; / v a l u e & g t ; & l t ; / i t e m & g t ; & l t ; i t e m & g t ; & l t ; k e y & g t ; & l t ; s t r i n g & g t ; 0B0& l t ; / s t r i n g & g t ; & l t ; / k e y & g t ; & l t ; v a l u e & g t ; & l t ; i n t & g t ; 6 6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0?@02;5=85& l t ; / s t r i n g & g t ; & l t ; / k e y & g t ; & l t ; v a l u e & g t ; & l t ; i n t & g t ; 1 2 2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?5@52>7:8& l t ; / s t r i n g & g t ; & l t ; / k e y & g t ; & l t ; v a l u e & g t ; & l t ; i n t & g t ; 0 & l t ; / i n t & g t ; & l t ; / v a l u e & g t ; & l t ; / i t e m & g t ; & l t ; i t e m & g t ; & l t ; k e y & g t ; & l t ; s t r i n g & g t ; & l t ; / s t r i n g & g t ; & l t ; / k e y & g t ; & l t ; v a l u e & g t ; & l t ; i n t & g t ; 1 & l t ; / i n t & g t ; & l t ; / v a l u e & g t ; & l t ; / i t e m & g t ; & l t ; i t e m & g t ; & l t ; k e y & g t ; & l t ; s t r i n g & g t ; 0B0& l t ; / s t r i n g & g t ; & l t ; / k e y & g t ; & l t ; v a l u e & g t ; & l t ; i n t & g t ; 2 & l t ; / i n t & g t ; & l t ; / v a l u e & g t ; & l t ; / i t e m & g t ; & l t ; i t e m & g t ; & l t ; k e y & g t ; & l t ; s t r i n g & g t ; !C<<0& l t ; / s t r i n g & g t ; & l t ; / k e y & g t ; & l t ; v a l u e & g t ; & l t ; i n t & g t ; 3 & l t ; / i n t & g t ; & l t ; / v a l u e & g t ; & l t ; / i t e m & g t ; & l t ; i t e m & g t ; & l t ; k e y & g t ; & l t ; s t r i n g & g t ; 0;NB0& l t ; / s t r i n g & g t ; & l t ; / k e y & g t ; & l t ; v a l u e & g t ; & l t ; i n t & g t ; 4 & l t ; / i n t & g t ; & l t ; / v a l u e & g t ; & l t ; / i t e m & g t ; & l t ; i t e m & g t ; & l t ; k e y & g t ; & l t ; s t r i n g & g t ; C@A& l t ; / s t r i n g & g t ; & l t ; / k e y & g t ; & l t ; v a l u e & g t ; & l t ; i n t & g t ; 5 & l t ; / i n t & g t ; & l t ; / v a l u e & g t ; & l t ; / i t e m & g t ; & l t ; i t e m & g t ; & l t ; k e y & g t ; & l t ; s t r i n g & g t ; 0?@02;5=85& l t ; / s t r i n g & g t ; & l t ; / k e y & g t ; & l t ; v a l u e & g t ; & l t ; i n t & g t ; 6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4 6 a 3 4 2 3 9 - 8 8 0 e - 4 8 8 d - a 6 8 e - 6 f 9 1 7 1 3 6 8 5 d 2 " > < C u s t o m C o n t e n t > < ! [ C D A T A [ < ? x m l   v e r s i o n = " 1 . 0 "   e n c o d i n g = " u t f - 1 6 " ? > < S e t t i n g s > < C a l c u l a t e d F i e l d s > < i t e m > < M e a s u r e N a m e > !C<<0  @82545==0O  AC<<0< / M e a s u r e N a m e > < D i s p l a y N a m e > !C<<0  @82545==0O  AC<<0< / D i s p l a y N a m e > < V i s i b l e > F a l s e < / V i s i b l e > < / i t e m > < i t e m > < M e a s u r e N a m e > !C<<0  @82545==0O  AC<<0  2 < / M e a s u r e N a m e > < D i s p l a y N a m e > !C<<0  @82545==0O  AC<<0  2 < / D i s p l a y N a m e > < V i s i b l e > F a l s e < / V i s i b l e > < / i t e m > < i t e m > < M e a s u r e N a m e > !C<<0  @82545==0O  AC<<0  3 < / M e a s u r e N a m e > < D i s p l a y N a m e > !C<<0  @82545==0O  AC<<0  3 < / D i s p l a y N a m e > < V i s i b l e > F a l s e < / V i s i b l e > < / i t e m > < i t e m > < M e a s u r e N a m e > !C<<0  @82545==0O  AC<<0  4 < / M e a s u r e N a m e > < D i s p l a y N a m e > !C<<0  @82545==0O  AC<<0  4 < / D i s p l a y N a m e > < V i s i b l e > F a l s e < / V i s i b l e > < / i t e m > < i t e m > < M e a s u r e N a m e > !C<<0  @82545==0O  AC<<0  5 < / M e a s u r e N a m e > < D i s p l a y N a m e > !C<<0  @82545==0O  AC<<0  5 < / D i s p l a y N a m e > < V i s i b l e > F a l s e < / V i s i b l e > < / i t e m > < i t e m > < M e a s u r e N a m e > !C<<0  @82545==0O  AC<<0  6 < / M e a s u r e N a m e > < D i s p l a y N a m e > !C<<0  @82545==0O  AC<<0  6 < / D i s p l a y N a m e > < V i s i b l e > F a l s e < / V i s i b l e > < / i t e m > < i t e m > < M e a s u r e N a m e > !C<<0  @82545==0O  AC<<0  7 < / M e a s u r e N a m e > < D i s p l a y N a m e > !C<<0  @82545==0O  AC<<0  7 < / D i s p l a y N a m e > < V i s i b l e > F a l s e < / V i s i b l e > < / i t e m > < i t e m > < M e a s u r e N a m e > !C<<0  @82545==0O  AC<<0  8 < / M e a s u r e N a m e > < D i s p l a y N a m e > !C<<0  @82545==0O  AC<<0  8 < / D i s p l a y N a m e > < V i s i b l e > F a l s e < / V i s i b l e > < / i t e m > < i t e m > < M e a s u r e N a m e > !C<<0  @82545==0O  AC<<0  9 < / M e a s u r e N a m e > < D i s p l a y N a m e > !C<<0  @82545==0O  AC<<0  9 < / D i s p l a y N a m e > < V i s i b l e > F a l s e < / V i s i b l e > < / i t e m > < i t e m > < M e a s u r e N a m e > !C<<0  @82545==0O  AC<<0  1 0 < / M e a s u r e N a m e > < D i s p l a y N a m e > !C<<0  @82545==0O  AC<<0  1 0 < / D i s p l a y N a m e > < V i s i b l e > F a l s e < / V i s i b l e > < / i t e m > < i t e m > < M e a s u r e N a m e > 6840=8O< / M e a s u r e N a m e > < D i s p l a y N a m e > 6840=8O< / D i s p l a y N a m e > < V i s i b l e > F a l s e < / V i s i b l e > < S u b c o l u m n s > < i t e m > < R o l e > V a l u e < / R o l e > < D i s p l a y N a m e > =0G5=85  6840=8O< / D i s p l a y N a m e > < V i s i b l e > F a l s e < / V i s i b l e > < / i t e m > < i t e m > < R o l e > S t a t u s < / R o l e > < D i s p l a y N a m e > !>AB>O=85  6840=8O< / D i s p l a y N a m e > < V i s i b l e > F a l s e < / V i s i b l e > < / i t e m > < i t e m > < R o l e > G o a l < / R o l e > < D i s p l a y N a m e > 6840=8O  &5;L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 ;0B568  ?>  ?>AB02I8:0<< / S l i c e r S h e e t N a m e > < S A H o s t H a s h > 9 7 9 6 7 8 9 9 9 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;0=  ?>    8AE>4OI89_ d 6 1 e 2 3 0 3 - 0 8 6 7 - 4 c 6 3 - 8 7 a 3 - 7 1 1 8 3 8 5 1 d a 5 6 " > 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  & l t ; / s t r i n g & g t ; & l t ; / k e y & g t ; & l t ; v a l u e & g t ; & l t ; i n t & g t ; 7 1 & l t ; / i n t & g t ; & l t ; / v a l u e & g t ; & l t ; / i t e m & g t ; & l t ; i t e m & g t ; & l t ; k e y & g t ; & l t ; s t r i n g & g t ; 0B0& l t ; / s t r i n g & g t ; & l t ; / k e y & g t ; & l t ; v a l u e & g t ; & l t ; i n t & g t ; 6 6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"8?  ?;0B560& l t ; / s t r i n g & g t ; & l t ; / k e y & g t ; & l t ; v a l u e & g t ; & l t ; i n t & g t ; 1 1 5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  & l t ; / s t r i n g & g t ; & l t ; / k e y & g t ; & l t ; v a l u e & g t ; & l t ; i n t & g t ; 0 & l t ; / i n t & g t ; & l t ; / v a l u e & g t ; & l t ; / i t e m & g t ; & l t ; i t e m & g t ; & l t ; k e y & g t ; & l t ; s t r i n g & g t ; 0B0& l t ; / s t r i n g & g t ; & l t ; / k e y & g t ; & l t ; v a l u e & g t ; & l t ; i n t & g t ; 1 & l t ; / i n t & g t ; & l t ; / v a l u e & g t ; & l t ; / i t e m & g t ; & l t ; i t e m & g t ; & l t ; k e y & g t ; & l t ; s t r i n g & g t ; !C<<0& l t ; / s t r i n g & g t ; & l t ; / k e y & g t ; & l t ; v a l u e & g t ; & l t ; i n t & g t ; 2 & l t ; / i n t & g t ; & l t ; / v a l u e & g t ; & l t ; / i t e m & g t ; & l t ; i t e m & g t ; & l t ; k e y & g t ; & l t ; s t r i n g & g t ; 0;NB0& l t ; / s t r i n g & g t ; & l t ; / k e y & g t ; & l t ; v a l u e & g t ; & l t ; i n t & g t ; 3 & l t ; / i n t & g t ; & l t ; / v a l u e & g t ; & l t ; / i t e m & g t ; & l t ; i t e m & g t ; & l t ; k e y & g t ; & l t ; s t r i n g & g t ; "8?  ?;0B560& l t ; / s t r i n g & g t ; & l t ; / k e y & g t ; & l t ; v a l u e & g t ; & l t ; i n t & g t ; 4 & l t ; / i n t & g t ; & l t ; / v a l u e & g t ; & l t ; / i t e m & g t ; & l t ; i t e m & g t ; & l t ; k e y & g t ; & l t ; s t r i n g & g t ; C@A& l t ; / s t r i n g & g t ; & l t ; / k e y & g t ; & l t ; v a l u e & g t ; & l t ; i n t & g t ; 5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O r d e r " > < C u s t o m C o n t e n t > >3>2>@K  A  ?@>872>48B5;5<_ c 7 0 a 7 0 5 c - 1 c b 7 - 4 5 b e - 8 a 8 5 - e 8 a e f e e 7 b 2 7 1 , _ c 4 c d a 6 8 6 - 4 e c c - 4 d b 3 - 8 b 4 9 - 2 2 e 7 2 2 1 5 5 9 d 8 , @30=870F88_ c 2 c d 5 b b 1 - 2 9 e b - 4 2 5 1 - 8 0 c 5 - 9 0 b f b 1 f c f d 4 2 , ;0B568  ?>    A  ?@>402F><_ d 0 e b e 2 d c - 7 5 5 e - 4 f e 0 - 9 2 4 1 - 1 8 0 8 2 5 9 3 f f 1 e , ;0=  ?>    8AE>4OI89_ d 6 1 e 2 3 0 3 - 0 8 6 7 - 4 c 6 3 - 8 7 a 3 - 7 1 1 8 3 8 5 1 d a 5 6 , ;0=  ?>    2E>4OI89_ 1 f 2 3 1 3 d 6 - b d e b - 4 3 8 1 - b 1 4 4 - 2 5 2 0 6 9 1 7 d 4 a 9 , >3>2>@K  A  ?>:C?0B5;5<_ 4 a e 4 5 1 f 2 - 9 6 9 c - 4 d 0 b - 9 0 0 9 - f b 4 6 0 a e 3 b f 7 7 , ;0B568  ?>    A  ?>:C?0B5;O<8_ 6 5 c 8 2 e f 2 - 3 a 8 f - 4 5 2 3 - a 9 5 d - 8 5 1 1 6 1 2 6 3 3 7 3 , ;0=  2=5H=8E  ?5@52>7>:_ d a 9 3 7 3 9 e - 1 4 3 7 - 4 c 1 a - a a 4 1 - e 1 4 c 1 a 0 d e 2 5 8 , ;0=  2=CB@5==8E  ?5@52>7>:_ 8 7 0 7 8 7 c e - b 2 1 d - 4 c 5 3 - 8 a 2 e - 8 e 9 8 0 d f d 7 e e 9 , $0:B  2=CB@5==8E  ?5@52>7>:_ 1 e 1 b c 1 3 1 - 1 c 1 2 - 4 3 c 2 - 8 9 8 4 - 0 d b 5 1 e 8 6 2 c 9 f , $0:B  2=5H=8E  ?5@52>7>:_ 6 d 1 d c d 9 2 - e 6 3 b - 4 2 1 e - 9 1 a f - 7 4 5 8 2 f 4 9 c 1 4 6 < / C u s t o m C o n t e n t > < / G e m i n i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A4A5B645F7E57E47AD73E946A6AE65CA" ma:contentTypeVersion="2" ma:contentTypeDescription="Создание документа." ma:contentTypeScope="" ma:versionID="af743cc835c0f1cb0c159506c5927095">
  <xsd:schema xmlns:xsd="http://www.w3.org/2001/XMLSchema" xmlns:xs="http://www.w3.org/2001/XMLSchema" xmlns:p="http://schemas.microsoft.com/office/2006/metadata/properties" xmlns:ns3="51ad593a-2a44-4a4f-8b0b-97c806d3ea91" targetNamespace="http://schemas.microsoft.com/office/2006/metadata/properties" ma:root="true" ma:fieldsID="807373b8e1fc17261ebdc3a211b9e17a" ns3:_="">
    <xsd:import namespace="51ad593a-2a44-4a4f-8b0b-97c806d3ea9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ad593a-2a44-4a4f-8b0b-97c806d3ea9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Хэш подсказки о совместном доступе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0.xml>��< ? x m l   v e r s i o n = " 1 . 0 "   e n c o d i n g = " U T F - 1 6 " ? > < G e m i n i   x m l n s = " h t t p : / / g e m i n i / p i v o t c u s t o m i z a t i o n / T a b l e X M L _ $0:B  2=5H=8E  ?5@52>7>:_ 6 d 1 d c d 9 2 - e 6 3 b - 4 2 1 e - 9 1 a f - 7 4 5 8 2 f 4 9 c 1 4 6 " > 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?5@52>7:8& l t ; / s t r i n g & g t ; & l t ; / k e y & g t ; & l t ; v a l u e & g t ; & l t ; i n t & g t ; 1 2 0 & l t ; / i n t & g t ; & l t ; / v a l u e & g t ; & l t ; / i t e m & g t ; & l t ; i t e m & g t ; & l t ; k e y & g t ; & l t ; s t r i n g & g t ; & l t ; / s t r i n g & g t ; & l t ; / k e y & g t ; & l t ; v a l u e & g t ; & l t ; i n t & g t ; 5 2 & l t ; / i n t & g t ; & l t ; / v a l u e & g t ; & l t ; / i t e m & g t ; & l t ; i t e m & g t ; & l t ; k e y & g t ; & l t ; s t r i n g & g t ; 0B0& l t ; / s t r i n g & g t ; & l t ; / k e y & g t ; & l t ; v a l u e & g t ; & l t ; i n t & g t ; 6 6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0?@02;5=85& l t ; / s t r i n g & g t ; & l t ; / k e y & g t ; & l t ; v a l u e & g t ; & l t ; i n t & g t ; 1 2 2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?5@52>7:8& l t ; / s t r i n g & g t ; & l t ; / k e y & g t ; & l t ; v a l u e & g t ; & l t ; i n t & g t ; 0 & l t ; / i n t & g t ; & l t ; / v a l u e & g t ; & l t ; / i t e m & g t ; & l t ; i t e m & g t ; & l t ; k e y & g t ; & l t ; s t r i n g & g t ; & l t ; / s t r i n g & g t ; & l t ; / k e y & g t ; & l t ; v a l u e & g t ; & l t ; i n t & g t ; 1 & l t ; / i n t & g t ; & l t ; / v a l u e & g t ; & l t ; / i t e m & g t ; & l t ; i t e m & g t ; & l t ; k e y & g t ; & l t ; s t r i n g & g t ; 0B0& l t ; / s t r i n g & g t ; & l t ; / k e y & g t ; & l t ; v a l u e & g t ; & l t ; i n t & g t ; 2 & l t ; / i n t & g t ; & l t ; / v a l u e & g t ; & l t ; / i t e m & g t ; & l t ; i t e m & g t ; & l t ; k e y & g t ; & l t ; s t r i n g & g t ; !C<<0& l t ; / s t r i n g & g t ; & l t ; / k e y & g t ; & l t ; v a l u e & g t ; & l t ; i n t & g t ; 3 & l t ; / i n t & g t ; & l t ; / v a l u e & g t ; & l t ; / i t e m & g t ; & l t ; i t e m & g t ; & l t ; k e y & g t ; & l t ; s t r i n g & g t ; 0;NB0& l t ; / s t r i n g & g t ; & l t ; / k e y & g t ; & l t ; v a l u e & g t ; & l t ; i n t & g t ; 4 & l t ; / i n t & g t ; & l t ; / v a l u e & g t ; & l t ; / i t e m & g t ; & l t ; i t e m & g t ; & l t ; k e y & g t ; & l t ; s t r i n g & g t ; C@A& l t ; / s t r i n g & g t ; & l t ; / k e y & g t ; & l t ; v a l u e & g t ; & l t ; i n t & g t ; 5 & l t ; / i n t & g t ; & l t ; / v a l u e & g t ; & l t ; / i t e m & g t ; & l t ; i t e m & g t ; & l t ; k e y & g t ; & l t ; s t r i n g & g t ; 0?@02;5=85& l t ; / s t r i n g & g t ; & l t ; / k e y & g t ; & l t ; v a l u e & g t ; & l t ; i n t & g t ; 6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_ c 4 c d a 6 8 6 - 4 e c c - 4 d b 3 - 8 b 4 9 - 2 2 e 7 2 2 1 5 5 9 d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& l t ; / s t r i n g & g t ; & l t ; / k e y & g t ; & l t ; v a l u e & g t ; & l t ; i n t & g t ; 4 9 & l t ; / i n t & g t ; & l t ; / v a l u e & g t ; & l t ; / i t e m & g t ; & l t ; i t e m & g t ; & l t ; k e y & g t ; & l t ; s t r i n g & g t ; ?8A0=85& l t ; / s t r i n g & g t ; & l t ; / k e y & g t ; & l t ; v a l u e & g t ; & l t ; i n t & g t ; 9 9 & l t ; / i n t & g t ; & l t ; / v a l u e & g t ; & l t ; / i t e m & g t ; & l t ; i t e m & g t ; & l t ; k e y & g t ; & l t ; s t r i n g & g t ; 0B0  =0G0;0  30@0=B88& l t ; / s t r i n g & g t ; & l t ; / k e y & g t ; & l t ; v a l u e & g t ; & l t ; i n t & g t ; 1 7 3 & l t ; / i n t & g t ; & l t ; / v a l u e & g t ; & l t ; / i t e m & g t ; & l t ; i t e m & g t ; & l t ; k e y & g t ; & l t ; s t r i n g & g t ; 0@0=B89=K9  A@>:& l t ; / s t r i n g & g t ; & l t ; / k e y & g t ; & l t ; v a l u e & g t ; & l t ; i n t & g t ; 1 5 1 & l t ; / i n t & g t ; & l t ; / v a l u e & g t ; & l t ; / i t e m & g t ; & l t ; i t e m & g t ; & l t ; k e y & g t ; & l t ; s t r i n g & g t ; !B0BCA& l t ; / s t r i n g & g t ; & l t ; / k e y & g t ; & l t ; v a l u e & g t ; & l t ; i n t & g t ; 7 6 & l t ; / i n t & g t ; & l t ; / v a l u e & g t ; & l t ; / i t e m & g t ; & l t ; i t e m & g t ; & l t ; k e y & g t ; & l t ; s t r i n g & g t ; I D   >3>2>@0& l t ; / s t r i n g & g t ; & l t ; / k e y & g t ; & l t ; v a l u e & g t ; & l t ; i n t & g t ; 1 1 3 & l t ; / i n t & g t ; & l t ; / v a l u e & g t ; & l t ; / i t e m & g t ; & l t ; i t e m & g t ; & l t ; k e y & g t ; & l t ; s t r i n g & g t ; I D   4>3>2>@0  A  ?>:C?0B5;5<& l t ; / s t r i n g & g t ; & l t ; / k e y & g t ; & l t ; v a l u e & g t ; & l t ; i n t & g t ; 2 0 8 & l t ; / i n t & g t ; & l t ; / v a l u e & g t ; & l t ; / i t e m & g t ; & l t ; i t e m & g t ; & l t ; k e y & g t ; & l t ; s t r i n g & g t ; ;0=  ?>  2E>4OI8<& l t ; / s t r i n g & g t ; & l t ; / k e y & g t ; & l t ; v a l u e & g t ; & l t ; i n t & g t ; 1 8 8 & l t ; / i n t & g t ; & l t ; / v a l u e & g t ; & l t ; / i t e m & g t ; & l t ; i t e m & g t ; & l t ; k e y & g t ; & l t ; s t r i n g & g t ; ;0=  2=CB@5==8E  ?5@52>7>:& l t ; / s t r i n g & g t ; & l t ; / k e y & g t ; & l t ; v a l u e & g t ; & l t ; i n t & g t ; 1 8 8 & l t ; / i n t & g t ; & l t ; / v a l u e & g t ; & l t ; / i t e m & g t ; & l t ; i t e m & g t ; & l t ; k e y & g t ; & l t ; s t r i n g & g t ; ;0=  2=5H=8E  ?5@52>7>:& l t ; / s t r i n g & g t ; & l t ; / k e y & g t ; & l t ; v a l u e & g t ; & l t ; i n t & g t ; 1 8 8 & l t ; / i n t & g t ; & l t ; / v a l u e & g t ; & l t ; / i t e m & g t ; & l t ; i t e m & g t ; & l t ; k e y & g t ; & l t ; s t r i n g & g t ; ;0=  ?>  8AE>4OI8<& l t ; / s t r i n g & g t ; & l t ; / k e y & g t ; & l t ; v a l u e & g t ; & l t ; i n t & g t ; 1 8 8 & l t ; / i n t & g t ; & l t ; / v a l u e & g t ; & l t ; / i t e m & g t ; & l t ; i t e m & g t ; & l t ; k e y & g t ; & l t ; s t r i n g & g t ;  0AE>4=K9  ?;0=& l t ; / s t r i n g & g t ; & l t ; / k e y & g t ; & l t ; v a l u e & g t ; & l t ; i n t & g t ; 1 8 8 & l t ; / i n t & g t ; & l t ; / v a l u e & g t ; & l t ; / i t e m & g t ; & l t ; i t e m & g t ; & l t ; k e y & g t ; & l t ; s t r i n g & g t ; ;0=>20O  4>E>4=>ABL& l t ; / s t r i n g & g t ; & l t ; / k e y & g t ; & l t ; v a l u e & g t ; & l t ; i n t & g t ; 1 8 8 & l t ; / i n t & g t ; & l t ; / v a l u e & g t ; & l t ; / i t e m & g t ; & l t ; i t e m & g t ; & l t ; k e y & g t ; & l t ; s t r i n g & g t ; @81K;L=K9  ?;0=& l t ; / s t r i n g & g t ; & l t ; / k e y & g t ; & l t ; v a l u e & g t ; & l t ; i n t & g t ; 1 8 8 & l t ; / i n t & g t ; & l t ; / v a l u e & g t ; & l t ; / i t e m & g t ; & l t ; i t e m & g t ; & l t ; k e y & g t ; & l t ; s t r i n g & g t ; $0:B  2=5H=8E  ?5@52>7>:& l t ; / s t r i n g & g t ; & l t ; / k e y & g t ; & l t ; v a l u e & g t ; & l t ; i n t & g t ; 1 8 8 & l t ; / i n t & g t ; & l t ; / v a l u e & g t ; & l t ; / i t e m & g t ; & l t ; i t e m & g t ; & l t ; k e y & g t ; & l t ; s t r i n g & g t ; $0:B  2=CB@5==8E  ?5@52>7>:& l t ; / s t r i n g & g t ; & l t ; / k e y & g t ; & l t ; v a l u e & g t ; & l t ; i n t & g t ; 1 8 8 & l t ; / i n t & g t ; & l t ; / v a l u e & g t ; & l t ; / i t e m & g t ; & l t ; i t e m & g t ; & l t ; k e y & g t ; & l t ; s t r i n g & g t ; $0:B  ?@81K;L& l t ; / s t r i n g & g t ; & l t ; / k e y & g t ; & l t ; v a l u e & g t ; & l t ; i n t & g t ; 1 8 8 & l t ; / i n t & g t ; & l t ; / v a l u e & g t ; & l t ; / i t e m & g t ; & l t ; i t e m & g t ; & l t ; k e y & g t ; & l t ; s t r i n g & g t ; $0:B  @0AG5B>2  A  ?>AB02I8:0<8& l t ; / s t r i n g & g t ; & l t ; / k e y & g t ; & l t ; v a l u e & g t ; & l t ; i n t & g t ; 1 8 8 & l t ; / i n t & g t ; & l t ; / v a l u e & g t ; & l t ; / i t e m & g t ; & l t ; i t e m & g t ; & l t ; k e y & g t ; & l t ; s t r i n g & g t ; $0:B  @0AE>4>2& l t ; / s t r i n g & g t ; & l t ; / k e y & g t ; & l t ; v a l u e & g t ; & l t ; i n t & g t ; 1 8 8 & l t ; / i n t & g t ; & l t ; / v a l u e & g t ; & l t ; / i t e m & g t ; & l t ; i t e m & g t ; & l t ; k e y & g t ; & l t ; s t r i n g & g t ; $0:B8G5A:0O  4>E>4=>ABL& l t ; / s t r i n g & g t ; & l t ; / k e y & g t ; & l t ; v a l u e & g t ; & l t ; i n t & g t ; 1 8 8 & l t ; / i n t & g t ; & l t ; / v a l u e & g t ; & l t ; / i t e m & g t ; & l t ; i t e m & g t ; & l t ; k e y & g t ; & l t ; s t r i n g & g t ; KG8A;O5<K9  AB>;15F1 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& l t ; / s t r i n g & g t ; & l t ; / k e y & g t ; & l t ; v a l u e & g t ; & l t ; i n t & g t ; 0 & l t ; / i n t & g t ; & l t ; / v a l u e & g t ; & l t ; / i t e m & g t ; & l t ; i t e m & g t ; & l t ; k e y & g t ; & l t ; s t r i n g & g t ; ?8A0=85& l t ; / s t r i n g & g t ; & l t ; / k e y & g t ; & l t ; v a l u e & g t ; & l t ; i n t & g t ; 1 & l t ; / i n t & g t ; & l t ; / v a l u e & g t ; & l t ; / i t e m & g t ; & l t ; i t e m & g t ; & l t ; k e y & g t ; & l t ; s t r i n g & g t ; 0B0  =0G0;0  30@0=B88& l t ; / s t r i n g & g t ; & l t ; / k e y & g t ; & l t ; v a l u e & g t ; & l t ; i n t & g t ; 2 & l t ; / i n t & g t ; & l t ; / v a l u e & g t ; & l t ; / i t e m & g t ; & l t ; i t e m & g t ; & l t ; k e y & g t ; & l t ; s t r i n g & g t ; 0@0=B89=K9  A@>:& l t ; / s t r i n g & g t ; & l t ; / k e y & g t ; & l t ; v a l u e & g t ; & l t ; i n t & g t ; 3 & l t ; / i n t & g t ; & l t ; / v a l u e & g t ; & l t ; / i t e m & g t ; & l t ; i t e m & g t ; & l t ; k e y & g t ; & l t ; s t r i n g & g t ; !B0BCA& l t ; / s t r i n g & g t ; & l t ; / k e y & g t ; & l t ; v a l u e & g t ; & l t ; i n t & g t ; 4 & l t ; / i n t & g t ; & l t ; / v a l u e & g t ; & l t ; / i t e m & g t ; & l t ; i t e m & g t ; & l t ; k e y & g t ; & l t ; s t r i n g & g t ; I D   >3>2>@0& l t ; / s t r i n g & g t ; & l t ; / k e y & g t ; & l t ; v a l u e & g t ; & l t ; i n t & g t ; 5 & l t ; / i n t & g t ; & l t ; / v a l u e & g t ; & l t ; / i t e m & g t ; & l t ; i t e m & g t ; & l t ; k e y & g t ; & l t ; s t r i n g & g t ; I D   4>3>2>@0  A  ?>:C?0B5;5<& l t ; / s t r i n g & g t ; & l t ; / k e y & g t ; & l t ; v a l u e & g t ; & l t ; i n t & g t ; 6 & l t ; / i n t & g t ; & l t ; / v a l u e & g t ; & l t ; / i t e m & g t ; & l t ; i t e m & g t ; & l t ; k e y & g t ; & l t ; s t r i n g & g t ; ;0=  ?>  2E>4OI8<& l t ; / s t r i n g & g t ; & l t ; / k e y & g t ; & l t ; v a l u e & g t ; & l t ; i n t & g t ; 8 & l t ; / i n t & g t ; & l t ; / v a l u e & g t ; & l t ; / i t e m & g t ; & l t ; i t e m & g t ; & l t ; k e y & g t ; & l t ; s t r i n g & g t ; ;0=  2=CB@5==8E  ?5@52>7>:& l t ; / s t r i n g & g t ; & l t ; / k e y & g t ; & l t ; v a l u e & g t ; & l t ; i n t & g t ; 1 0 & l t ; / i n t & g t ; & l t ; / v a l u e & g t ; & l t ; / i t e m & g t ; & l t ; i t e m & g t ; & l t ; k e y & g t ; & l t ; s t r i n g & g t ; ;0=  2=5H=8E  ?5@52>7>:& l t ; / s t r i n g & g t ; & l t ; / k e y & g t ; & l t ; v a l u e & g t ; & l t ; i n t & g t ; 9 & l t ; / i n t & g t ; & l t ; / v a l u e & g t ; & l t ; / i t e m & g t ; & l t ; i t e m & g t ; & l t ; k e y & g t ; & l t ; s t r i n g & g t ; ;0=  ?>  8AE>4OI8<& l t ; / s t r i n g & g t ; & l t ; / k e y & g t ; & l t ; v a l u e & g t ; & l t ; i n t & g t ; 7 & l t ; / i n t & g t ; & l t ; / v a l u e & g t ; & l t ; / i t e m & g t ; & l t ; i t e m & g t ; & l t ; k e y & g t ; & l t ; s t r i n g & g t ;  0AE>4=K9  ?;0=& l t ; / s t r i n g & g t ; & l t ; / k e y & g t ; & l t ; v a l u e & g t ; & l t ; i n t & g t ; 1 1 & l t ; / i n t & g t ; & l t ; / v a l u e & g t ; & l t ; / i t e m & g t ; & l t ; i t e m & g t ; & l t ; k e y & g t ; & l t ; s t r i n g & g t ; ;0=>20O  4>E>4=>ABL& l t ; / s t r i n g & g t ; & l t ; / k e y & g t ; & l t ; v a l u e & g t ; & l t ; i n t & g t ; 1 3 & l t ; / i n t & g t ; & l t ; / v a l u e & g t ; & l t ; / i t e m & g t ; & l t ; i t e m & g t ; & l t ; k e y & g t ; & l t ; s t r i n g & g t ; @81K;L=K9  ?;0=& l t ; / s t r i n g & g t ; & l t ; / k e y & g t ; & l t ; v a l u e & g t ; & l t ; i n t & g t ; 1 2 & l t ; / i n t & g t ; & l t ; / v a l u e & g t ; & l t ; / i t e m & g t ; & l t ; i t e m & g t ; & l t ; k e y & g t ; & l t ; s t r i n g & g t ; $0:B  2=5H=8E  ?5@52>7>:& l t ; / s t r i n g & g t ; & l t ; / k e y & g t ; & l t ; v a l u e & g t ; & l t ; i n t & g t ; 1 4 & l t ; / i n t & g t ; & l t ; / v a l u e & g t ; & l t ; / i t e m & g t ; & l t ; i t e m & g t ; & l t ; k e y & g t ; & l t ; s t r i n g & g t ; $0:B  2=CB@5==8E  ?5@52>7>:& l t ; / s t r i n g & g t ; & l t ; / k e y & g t ; & l t ; v a l u e & g t ; & l t ; i n t & g t ; 1 5 & l t ; / i n t & g t ; & l t ; / v a l u e & g t ; & l t ; / i t e m & g t ; & l t ; i t e m & g t ; & l t ; k e y & g t ; & l t ; s t r i n g & g t ; $0:B  ?@81K;L& l t ; / s t r i n g & g t ; & l t ; / k e y & g t ; & l t ; v a l u e & g t ; & l t ; i n t & g t ; 1 6 & l t ; / i n t & g t ; & l t ; / v a l u e & g t ; & l t ; / i t e m & g t ; & l t ; i t e m & g t ; & l t ; k e y & g t ; & l t ; s t r i n g & g t ; $0:B  @0AG5B>2  A  ?>AB02I8:0<8& l t ; / s t r i n g & g t ; & l t ; / k e y & g t ; & l t ; v a l u e & g t ; & l t ; i n t & g t ; 1 7 & l t ; / i n t & g t ; & l t ; / v a l u e & g t ; & l t ; / i t e m & g t ; & l t ; i t e m & g t ; & l t ; k e y & g t ; & l t ; s t r i n g & g t ; $0:B  @0AE>4>2& l t ; / s t r i n g & g t ; & l t ; / k e y & g t ; & l t ; v a l u e & g t ; & l t ; i n t & g t ; 1 8 & l t ; / i n t & g t ; & l t ; / v a l u e & g t ; & l t ; / i t e m & g t ; & l t ; i t e m & g t ; & l t ; k e y & g t ; & l t ; s t r i n g & g t ; $0:B8G5A:0O  4>E>4=>ABL& l t ; / s t r i n g & g t ; & l t ; / k e y & g t ; & l t ; v a l u e & g t ; & l t ; i n t & g t ; 1 9 & l t ; / i n t & g t ; & l t ; / v a l u e & g t ; & l t ; / i t e m & g t ; & l t ; i t e m & g t ; & l t ; k e y & g t ; & l t ; s t r i n g & g t ; KG8A;O5<K9  AB>;15F1 & l t ; / s t r i n g & g t ; & l t ; / k e y & g t ; & l t ; v a l u e & g t ; & l t ; i n t & g t ; 2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2.xml>��< ? x m l   v e r s i o n = " 1 . 0 "   e n c o d i n g = " U T F - 1 6 " ? > < G e m i n i   x m l n s = " h t t p : / / g e m i n i / p i v o t c u s t o m i z a t i o n / 6 b 6 2 b e c 9 - 1 0 f f - 4 a 8 c - 8 8 f 6 - e 2 f 6 3 5 b 7 c 7 c c " > < C u s t o m C o n t e n t > < ! [ C D A T A [ < ? x m l   v e r s i o n = " 1 . 0 "   e n c o d i n g = " u t f - 1 6 " ? > < S e t t i n g s > < C a l c u l a t e d F i e l d s > < i t e m > < M e a s u r e N a m e > !C<<0  @82545==0O  AC<<0< / M e a s u r e N a m e > < D i s p l a y N a m e > !C<<0  @82545==0O  AC<<0< / D i s p l a y N a m e > < V i s i b l e > F a l s e < / V i s i b l e > < / i t e m > < i t e m > < M e a s u r e N a m e > !C<<0  @82545==0O  AC<<0  2 < / M e a s u r e N a m e > < D i s p l a y N a m e > !C<<0  @82545==0O  AC<<0  2 < / D i s p l a y N a m e > < V i s i b l e > F a l s e < / V i s i b l e > < / i t e m > < i t e m > < M e a s u r e N a m e > !C<<0  @82545==0O  AC<<0  3 < / M e a s u r e N a m e > < D i s p l a y N a m e > !C<<0  @82545==0O  AC<<0  3 < / D i s p l a y N a m e > < V i s i b l e > F a l s e < / V i s i b l e > < / i t e m > < i t e m > < M e a s u r e N a m e > !C<<0  @82545==0O  AC<<0  4 < / M e a s u r e N a m e > < D i s p l a y N a m e > !C<<0  @82545==0O  AC<<0  4 < / D i s p l a y N a m e > < V i s i b l e > F a l s e < / V i s i b l e > < / i t e m > < i t e m > < M e a s u r e N a m e > !C<<0  @82545==0O  AC<<0  5 < / M e a s u r e N a m e > < D i s p l a y N a m e > !C<<0  @82545==0O  AC<<0  5 < / D i s p l a y N a m e > < V i s i b l e > F a l s e < / V i s i b l e > < / i t e m > < i t e m > < M e a s u r e N a m e > !C<<0  @82545==0O  AC<<0  6 < / M e a s u r e N a m e > < D i s p l a y N a m e > !C<<0  @82545==0O  AC<<0  6 < / D i s p l a y N a m e > < V i s i b l e > F a l s e < / V i s i b l e > < / i t e m > < i t e m > < M e a s u r e N a m e > !C<<0  @82545==0O  AC<<0  7 < / M e a s u r e N a m e > < D i s p l a y N a m e > !C<<0  @82545==0O  AC<<0  7 < / D i s p l a y N a m e > < V i s i b l e > F a l s e < / V i s i b l e > < / i t e m > < i t e m > < M e a s u r e N a m e > !C<<0  @82545==0O  AC<<0  8 < / M e a s u r e N a m e > < D i s p l a y N a m e > !C<<0  @82545==0O  AC<<0  8 < / D i s p l a y N a m e > < V i s i b l e > F a l s e < / V i s i b l e > < / i t e m > < i t e m > < M e a s u r e N a m e > !C<<0  @82545==0O  AC<<0  9 < / M e a s u r e N a m e > < D i s p l a y N a m e > !C<<0  @82545==0O  AC<<0  9 < / D i s p l a y N a m e > < V i s i b l e > F a l s e < / V i s i b l e > < / i t e m > < i t e m > < M e a s u r e N a m e > !C<<0  @82545==0O  AC<<0  1 0 < / M e a s u r e N a m e > < D i s p l a y N a m e > !C<<0  @82545==0O  AC<<0  1 0 < / D i s p l a y N a m e > < V i s i b l e > F a l s e < / V i s i b l e > < / i t e m > < i t e m > < M e a s u r e N a m e > 6840=8O< / M e a s u r e N a m e > < D i s p l a y N a m e > 6840=8O< / D i s p l a y N a m e > < V i s i b l e > F a l s e < / V i s i b l e > < S u b c o l u m n s > < i t e m > < R o l e > V a l u e < / R o l e > < D i s p l a y N a m e > =0G5=85  6840=8O< / D i s p l a y N a m e > < V i s i b l e > F a l s e < / V i s i b l e > < / i t e m > < i t e m > < R o l e > S t a t u s < / R o l e > < D i s p l a y N a m e > !>AB>O=85  6840=8O< / D i s p l a y N a m e > < V i s i b l e > F a l s e < / V i s i b l e > < / i t e m > < i t e m > < R o l e > G o a l < / R o l e > < D i s p l a y N a m e > 6840=8O  &5;L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 ;0=- D0:B  4>E>4=>AB8< / S l i c e r S h e e t N a m e > < S A H o s t H a s h > 2 1 2 4 7 5 0 4 3 5 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 i : t y p e = " M e a s u r e D i a g r a m S a n d b o x A d a p t e r " & g t ; & l t ; T a b l e N a m e & g t ; >3>2>@K  A  ?@>872>48B5;5<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>3>2>@K  A  ?@>872>48B5;5<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 !C<<0  4>3>2>@0& l t ; / K e y & g t ; & l t ; / D i a g r a m O b j e c t K e y & g t ; & l t ; D i a g r a m O b j e c t K e y & g t ; & l t ; K e y & g t ; M e a s u r e s \ !C<<0  ?>  AB>;1FC  !C<<0  4>3>2>@0\ T a g I n f o \ $>@<C;0& l t ; / K e y & g t ; & l t ; / D i a g r a m O b j e c t K e y & g t ; & l t ; D i a g r a m O b j e c t K e y & g t ; & l t ; K e y & g t ; M e a s u r e s \ !C<<0  ?>  AB>;1FC  !C<<0  4>3>2>@0\ T a g I n f o \ =0G5=85& l t ; / K e y & g t ; & l t ; / D i a g r a m O b j e c t K e y & g t ; & l t ; D i a g r a m O b j e c t K e y & g t ; & l t ; K e y & g t ; M e a s u r e s \ !C<<0  @82545==0O  AC<<0  3 & l t ; / K e y & g t ; & l t ; / D i a g r a m O b j e c t K e y & g t ; & l t ; D i a g r a m O b j e c t K e y & g t ; & l t ; K e y & g t ; M e a s u r e s \ !C<<0  @82545==0O  AC<<0  3 \ T a g I n f o \ $>@<C;0& l t ; / K e y & g t ; & l t ; / D i a g r a m O b j e c t K e y & g t ; & l t ; D i a g r a m O b j e c t K e y & g t ; & l t ; K e y & g t ; M e a s u r e s \ !C<<0  @82545==0O  AC<<0  3 \ T a g I n f o \ =0G5=85& l t ; / K e y & g t ; & l t ; / D i a g r a m O b j e c t K e y & g t ; & l t ; D i a g r a m O b j e c t K e y & g t ; & l t ; K e y & g t ; C o l u m n s \ I D   >3>2>@0& l t ; / K e y & g t ; & l t ; / D i a g r a m O b j e c t K e y & g t ; & l t ; D i a g r a m O b j e c t K e y & g t ; & l t ; K e y & g t ; C o l u m n s \ I D   ?@>402F0& l t ; / K e y & g t ; & l t ; / D i a g r a m O b j e c t K e y & g t ; & l t ; D i a g r a m O b j e c t K e y & g t ; & l t ; K e y & g t ; C o l u m n s \ I D   ?@>872>48B5;O& l t ; / K e y & g t ; & l t ; / D i a g r a m O b j e c t K e y & g t ; & l t ; D i a g r a m O b j e c t K e y & g t ; & l t ; K e y & g t ; C o l u m n s \ ><5@  4>3>2>@0& l t ; / K e y & g t ; & l t ; / D i a g r a m O b j e c t K e y & g t ; & l t ; D i a g r a m O b j e c t K e y & g t ; & l t ; K e y & g t ; C o l u m n s \ 0B0  70:;NG5=8O& l t ; / K e y & g t ; & l t ; / D i a g r a m O b j e c t K e y & g t ; & l t ; D i a g r a m O b j e c t K e y & g t ; & l t ; K e y & g t ; C o l u m n s \ !C<<0  4>3>2>@0& l t ; / K e y & g t ; & l t ; / D i a g r a m O b j e c t K e y & g t ; & l t ; D i a g r a m O b j e c t K e y & g t ; & l t ; K e y & g t ; C o l u m n s \ 0;NB0& l t ; / K e y & g t ; & l t ; / D i a g r a m O b j e c t K e y & g t ; & l t ; D i a g r a m O b j e c t K e y & g t ; & l t ; K e y & g t ; C o l u m n s \ @>4025F& l t ; / K e y & g t ; & l t ; / D i a g r a m O b j e c t K e y & g t ; & l t ; D i a g r a m O b j e c t K e y & g t ; & l t ; K e y & g t ; C o l u m n s \ @>872>48B5;L& l t ; / K e y & g t ; & l t ; / D i a g r a m O b j e c t K e y & g t ; & l t ; D i a g r a m O b j e c t K e y & g t ; & l t ; K e y & g t ; C o l u m n s \ C@A& l t ; / K e y & g t ; & l t ; / D i a g r a m O b j e c t K e y & g t ; & l t ; D i a g r a m O b j e c t K e y & g t ; & l t ; K e y & g t ; C o l u m n s \ @82545==0O  AC<<0& l t ; / K e y & g t ; & l t ; / D i a g r a m O b j e c t K e y & g t ; & l t ; D i a g r a m O b j e c t K e y & g t ; & l t ; K e y & g t ; L i n k s \ & a m p ; l t ; C o l u m n s \ !C<<0  ?>  AB>;1FC  !C<<0  4>3>2>@0& a m p ; g t ; - & a m p ; l t ; M e a s u r e s \ !C<<0  4>3>2>@0& a m p ; g t ; & l t ; / K e y & g t ; & l t ; / D i a g r a m O b j e c t K e y & g t ; & l t ; D i a g r a m O b j e c t K e y & g t ; & l t ; K e y & g t ; L i n k s \ & a m p ; l t ; C o l u m n s \ !C<<0  ?>  AB>;1FC  !C<<0  4>3>2>@0& a m p ; g t ; - & a m p ; l t ; M e a s u r e s \ !C<<0  4>3>2>@0& a m p ; g t ; \ C O L U M N & l t ; / K e y & g t ; & l t ; / D i a g r a m O b j e c t K e y & g t ; & l t ; D i a g r a m O b j e c t K e y & g t ; & l t ; K e y & g t ; L i n k s \ & a m p ; l t ; C o l u m n s \ !C<<0  ?>  AB>;1FC  !C<<0  4>3>2>@0& a m p ; g t ; - & a m p ; l t ; M e a s u r e s \ !C<<0  4>3>2>@0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  4>3>2>@0& l t ; / K e y & g t ; & l t ; / a : K e y & g t ; & l t ; a : V a l u e 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  4>3>2>@0\ T a g I n f o \ $>@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  4>3>2>@0\ T a g I n f o \ =0G5=85& l t ; / K e y & g t ; & l t ; / a : K e y & g t ; & l t ; a : V a l u e 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@82545==0O  AC<<0  3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@82545==0O  AC<<0 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@82545==0O  AC<<0 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>3>2>@0& l t ; / K e y & g t ; & l t ; / a : K e y & g t ; & l t ; a : V a l u e 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 ?@>402F0& l t ; / K e y & g t ; & l t ; / a : K e y & g t ; & l t ; a : V a l u e 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 ?@>872>48B5;O& l t ; / K e y & g t ; & l t ; / a : K e y & g t ; & l t ; a : V a l u e 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><5@  4>3>2>@0& l t ; / K e y & g t ; & l t ; / a : K e y & g t ; & l t ; a : V a l u e 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  70:;NG5=8O& l t ; / K e y & g t ; & l t ; / a : K e y & g t ; & l t ; a : V a l u e 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  4>3>2>@0& l t ; / K e y & g t ; & l t ; / a : K e y & g t ; & l t ; a : V a l u e 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0;NB0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4025F& l t ; / K e y & g t ; & l t ; / a : K e y & g t ; & l t ; a : V a l u e 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872>48B5;L& l t ; / K e y & g t ; & l t ; / a : K e y & g t ; & l t ; a : V a l u e 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C@A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2545==0O  AC<<0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  4>3>2>@0& a m p ; g t ; - & a m p ; l t ; M e a s u r e s \ !C<<0  4>3>2>@0& a m p ; g t ; & l t ; / K e y & g t ; & l t ; / a : K e y & g t ; & l t ; a : V a l u e 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  4>3>2>@0& a m p ; g t ; - & a m p ; l t ; M e a s u r e s \ !C<<0  4>3>2>@0& a m p ; g t ; \ C O L U M N & l t ; / K e y & g t ; & l t ; / a : K e y & g t ; & l t ; a : V a l u e 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  4>3>2>@0& a m p ; g t ; - & a m p ; l t ; M e a s u r e s \ !C<<0  4>3>2>@0& a m p ; g t ; \ M E A S U R E & l t ; / K e y & g t ; & l t ; / a : K e y & g t ; & l t ; a : V a l u e 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 i : t y p e = " M e a s u r e D i a g r a m S a n d b o x A d a p t e r " & g t ; & l t ; T a b l e N a m e & g t ; ;0=  ?>    2E>4OI89& l t ; / T a b l e N a m e & g t ; & l t ; / A d a p t e r & g t ; & l t ; D i a g r a m T y p e & g t ; M e a s u r e D i a g r a m & l t ; / D i a g r a m T y p e & g t ; & l t ; D i s p l a y C o n t e x t 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 i : t y p e = " S a n d b o x E d i t o r M e a s u r e G r i d K e y " & g t ; & l t ; T a b l e N a m e & g t ; ;0=  ?>    2E>4OI89& l t ; / T a b l e N a m e & g t ; & l t ; / K e y & g t ; & l t ; M a i n t a i n e r 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 !C<<0& l t ; / K e y & g t ; & l t ; / D i a g r a m O b j e c t K e y & g t ; & l t ; D i a g r a m O b j e c t K e y & g t ; & l t ; K e y & g t ; M e a s u r e s \ !C<<0  ?>  AB>;1FC  !C<<0\ T a g I n f o \ $>@<C;0& l t ; / K e y & g t ; & l t ; / D i a g r a m O b j e c t K e y & g t ; & l t ; D i a g r a m O b j e c t K e y & g t ; & l t ; K e y & g t ; M e a s u r e s \ !C<<0  ?>  AB>;1FC  !C<<0\ T a g I n f o \ =0G5=85& l t ; / K e y & g t ; & l t ; / D i a g r a m O b j e c t K e y & g t ; & l t ; D i a g r a m O b j e c t K e y & g t ; & l t ; K e y & g t ; M e a s u r e s \ !C<<0  @82545==0O  AC<<0  2 & l t ; / K e y & g t ; & l t ; / D i a g r a m O b j e c t K e y & g t ; & l t ; D i a g r a m O b j e c t K e y & g t ; & l t ; K e y & g t ; M e a s u r e s \ !C<<0  @82545==0O  AC<<0  2 \ T a g I n f o \ $>@<C;0& l t ; / K e y & g t ; & l t ; / D i a g r a m O b j e c t K e y & g t ; & l t ; D i a g r a m O b j e c t K e y & g t ; & l t ; K e y & g t ; M e a s u r e s \ !C<<0  @82545==0O  AC<<0  2 \ T a g I n f o \ =0G5=85& l t ; / K e y & g t ; & l t ; / D i a g r a m O b j e c t K e y & g t ; & l t ; D i a g r a m O b j e c t K e y & g t ; & l t ; K e y & g t ; C o l u m n s \ I D     & l t ; / K e y & g t ; & l t ; / D i a g r a m O b j e c t K e y & g t ; & l t ; D i a g r a m O b j e c t K e y & g t ; & l t ; K e y & g t ; C o l u m n s \ 0B0& l t ; / K e y & g t ; & l t ; / D i a g r a m O b j e c t K e y & g t ; & l t ; D i a g r a m O b j e c t K e y & g t ; & l t ; K e y & g t ; C o l u m n s \ !C<<0& l t ; / K e y & g t ; & l t ; / D i a g r a m O b j e c t K e y & g t ; & l t ; D i a g r a m O b j e c t K e y & g t ; & l t ; K e y & g t ; C o l u m n s \ 0;NB0& l t ; / K e y & g t ; & l t ; / D i a g r a m O b j e c t K e y & g t ; & l t ; D i a g r a m O b j e c t K e y & g t ; & l t ; K e y & g t ; C o l u m n s \ "8?  ?;0B560& l t ; / K e y & g t ; & l t ; / D i a g r a m O b j e c t K e y & g t ; & l t ; D i a g r a m O b j e c t K e y & g t ; & l t ; K e y & g t ; C o l u m n s \ C@A& l t ; / K e y & g t ; & l t ; / D i a g r a m O b j e c t K e y & g t ; & l t ; D i a g r a m O b j e c t K e y & g t ; & l t ; K e y & g t ; C o l u m n s \ @82545==0O  AC<<0& l t ; / K e y & g t ; & l t ; / D i a g r a m O b j e c t K e y & g t ; & l t ; D i a g r a m O b j e c t K e y & g t ; & l t ; K e y & g t ; L i n k s \ & a m p ; l t ; C o l u m n s \ !C<<0  ?>  AB>;1FC  !C<<0& a m p ; g t ; - & a m p ; l t ; M e a s u r e s \ !C<<0& a m p ; g t ; & l t ; / K e y & g t ; & l t ; / D i a g r a m O b j e c t K e y & g t ; & l t ; D i a g r a m O b j e c t K e y & g t ; & l t ; K e y & g t ; L i n k s \ & a m p ; l t ; C o l u m n s \ !C<<0  ?>  AB>;1FC  !C<<0& a m p ; g t ; - & a m p ; l t ; M e a s u r e s \ !C<<0& a m p ; g t ; \ C O L U M N & l t ; / K e y & g t ; & l t ; / D i a g r a m O b j e c t K e y & g t ; & l t ; D i a g r a m O b j e c t K e y & g t ; & l t ; K e y & g t ; L i n k s \ & a m p ; l t ; C o l u m n s \ !C<<0  ?>  AB>;1FC  !C<<0& a m p ; g t ; - & a m p ; l t ; M e a s u r e s \ !C<<0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@82545==0O  AC<<0 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@82545==0O  AC<<0  2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@82545==0O  AC<<0  2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  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0;NB0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  ?;0B560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C@A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2545==0O  AC<<0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& a m p ; g t ; - & a m p ; l t ; M e a s u r e s \ !C<<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& a m p ; g t ; - & a m p ; l t ; M e a s u r e s \ !C<<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& a m p ; g t ; - & a m p ; l t ; M e a s u r e s \ !C<<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;0B568  ?>    A  ?@>402F><_ d 0 e b e 2 d c - 7 5 5 e - 4 f e 0 - 9 2 4 1 - 1 8 0 8 2 5 9 3 f f 1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 x m l n s : x s i = " h t t p : / / w w w . w 3 . o r g / 2 0 0 1 / X M L S c h e m a - i n s t a n c e " & g t ; & l t ; C o l u m n S u g g e s t e d T y p e & g t ; & l t ; i t e m & g t ; & l t ; k e y & g t ; & l t ; s t r i n g & g t ; "8?  @0AE>40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 4>3>2>@0  2  !& l t ; / s t r i n g & g t ; & l t ; / k e y & g t ; & l t ; v a l u e & g t ; & l t ; i n t & g t ; 1 5 0 & l t ; / i n t & g t ; & l t ; / v a l u e & g t ; & l t ; / i t e m & g t ; & l t ; i t e m & g t ; & l t ; k e y & g t ; & l t ; s t r i n g & g t ; I D   ?;0B560  2  1 !& l t ; / s t r i n g & g t ; & l t ; / k e y & g t ; & l t ; v a l u e & g t ; & l t ; i n t & g t ; 1 3 4 & l t ; / i n t & g t ; & l t ; / v a l u e & g t ; & l t ; / i t e m & g t ; & l t ; i t e m & g t ; & l t ; k e y & g t ; & l t ; s t r i n g & g t ; !C<<0  157  !& l t ; / s t r i n g & g t ; & l t ; / k e y & g t ; & l t ; v a l u e & g t ; & l t ; i n t & g t ; 1 3 3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C@A  20;NBK& l t ; / s t r i n g & g t ; & l t ; / k e y & g t ; & l t ; v a l u e & g t ; & l t ; i n t & g t ; 1 1 7 & l t ; / i n t & g t ; & l t ; / v a l u e & g t ; & l t ; / i t e m & g t ; & l t ; i t e m & g t ; & l t ; k e y & g t ; & l t ; s t r i n g & g t ; 0B0  ?>ABC?;5=8O& l t ; / s t r i n g & g t ; & l t ; / k e y & g t ; & l t ; v a l u e & g t ; & l t ; i n t & g t ; 1 5 1 & l t ; / i n t & g t ; & l t ; / v a l u e & g t ; & l t ; / i t e m & g t ; & l t ; i t e m & g t ; & l t ; k e y & g t ; & l t ; s t r i n g & g t ; 07=0G5=85  ?;0B560& l t ; / s t r i n g & g t ; & l t ; / k e y & g t ; & l t ; v a l u e & g t ; & l t ; i n t & g t ; 1 6 9 & l t ; / i n t & g t ; & l t ; / v a l u e & g t ; & l t ; / i t e m & g t ; & l t ; i t e m & g t ; & l t ; k e y & g t ; & l t ; s t r i n g & g t ; !2>9AB2>  ?;0B560& l t ; / s t r i n g & g t ; & l t ; / k e y & g t ; & l t ; v a l u e & g t ; & l t ; i n t & g t ; 1 5 1 & l t ; / i n t & g t ; & l t ; / v a l u e & g t ; & l t ; / i t e m & g t ; & l t ; i t e m & g t ; & l t ; k e y & g t ; & l t ; s t r i n g & g t ; 0=:>2A:89  AG5B& l t ; / s t r i n g & g t ; & l t ; / k e y & g t ; & l t ; v a l u e & g t ; & l t ; i n t & g t ; 1 4 0 & l t ; / i n t & g t ; & l t ; / v a l u e & g t ; & l t ; / i t e m & g t ; & l t ; i t e m & g t ; & l t ; k e y & g t ; & l t ; s t r i n g & g t ; ;0B5;LI8:& l t ; / s t r i n g & g t ; & l t ; / k e y & g t ; & l t ; v a l u e & g t ; & l t ; i n t & g t ; 1 8 8 & l t ; / i n t & g t ; & l t ; / v a l u e & g t ; & l t ; / i t e m & g t ; & l t ; i t e m & g t ; & l t ; k e y & g t ; & l t ; s t r i n g & g t ; !B0BLO  @0AE>4>2& l t ; / s t r i n g & g t ; & l t ; / k e y & g t ; & l t ; v a l u e & g t ; & l t ; i n t & g t ; 1 3 9 & l t ; / i n t & g t ; & l t ; / v a l u e & g t ; & l t ; / i t e m & g t ; & l t ; i t e m & g t ; & l t ; k e y & g t ; & l t ; s t r i n g & g t ;  0AH8@5==K9  :><<5=B0@89& l t ; / s t r i n g & g t ; & l t ; / k e y & g t ; & l t ; v a l u e & g t ; & l t ; i n t & g t ; 2 1 7 & l t ; / i n t & g t ; & l t ; / v a l u e & g t ; & l t ; / i t e m & g t ; & l t ; i t e m & g t ; & l t ; k e y & g t ; & l t ; s t r i n g & g t ; "8?  @0AE>40& l t ; / s t r i n g & g t ; & l t ; / k e y & g t ; & l t ; v a l u e & g t ; & l t ; i n t & g t ; 1 1 2 & l t ; / i n t & g t ; & l t ; / v a l u e & g t ; & l t ; / i t e m & g t ; & l t ; i t e m & g t ; & l t ; k e y & g t ; & l t ; s t r i n g & g t ; ;0B5;LI8:    I D & l t ; / s t r i n g & g t ; & l t ; / k e y & g t ; & l t ; v a l u e & g t ; & l t ; i n t & g t ; 1 1 5 & l t ; / i n t & g t ; & l t ; / v a l u e & g t ; & l t ; / i t e m & g t ; & l t ; i t e m & g t ; & l t ; k e y & g t ; & l t ; s t r i n g & g t ; >;CG0B5;L  I D & l t ; / s t r i n g & g t ; & l t ; / k e y & g t ; & l t ; v a l u e & g t ; & l t ; i n t & g t ; 1 1 1 & l t ; / i n t & g t ; & l t ; / v a l u e & g t ; & l t ; / i t e m & g t ; & l t ; i t e m & g t ; & l t ; k e y & g t ; & l t ; s t r i n g & g t ; >;CG0B5;L& l t ; / s t r i n g & g t ; & l t ; / k e y & g t ; & l t ; v a l u e & g t ; & l t ; i n t & g t ; 1 8 8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i t e m & g t ; & l t ; k e y & g t ; & l t ; s t r i n g & g t ; I D   & l t ; / s t r i n g & g t ; & l t ; / k e y & g t ; & l t ; v a l u e & g t ; & l t ; i n t & g t ; 6 8 & l t ; / i n t & g t ; & l t ; / v a l u e & g t ; & l t ; / i t e m & g t ; & l t ; / C o l u m n W i d t h s & g t ; & l t ; C o l u m n D i s p l a y I n d e x & g t ; & l t ; i t e m & g t ; & l t ; k e y & g t ; & l t ; s t r i n g & g t ; I D   4>3>2>@0  2  !& l t ; / s t r i n g & g t ; & l t ; / k e y & g t ; & l t ; v a l u e & g t ; & l t ; i n t & g t ; 0 & l t ; / i n t & g t ; & l t ; / v a l u e & g t ; & l t ; / i t e m & g t ; & l t ; i t e m & g t ; & l t ; k e y & g t ; & l t ; s t r i n g & g t ; I D   ?;0B560  2  1 !& l t ; / s t r i n g & g t ; & l t ; / k e y & g t ; & l t ; v a l u e & g t ; & l t ; i n t & g t ; 1 & l t ; / i n t & g t ; & l t ; / v a l u e & g t ; & l t ; / i t e m & g t ; & l t ; i t e m & g t ; & l t ; k e y & g t ; & l t ; s t r i n g & g t ; !C<<0  157  !& l t ; / s t r i n g & g t ; & l t ; / k e y & g t ; & l t ; v a l u e & g t ; & l t ; i n t & g t ; 2 & l t ; / i n t & g t ; & l t ; / v a l u e & g t ; & l t ; / i t e m & g t ; & l t ; i t e m & g t ; & l t ; k e y & g t ; & l t ; s t r i n g & g t ; 0;NB0& l t ; / s t r i n g & g t ; & l t ; / k e y & g t ; & l t ; v a l u e & g t ; & l t ; i n t & g t ; 3 & l t ; / i n t & g t ; & l t ; / v a l u e & g t ; & l t ; / i t e m & g t ; & l t ; i t e m & g t ; & l t ; k e y & g t ; & l t ; s t r i n g & g t ; C@A  20;NBK& l t ; / s t r i n g & g t ; & l t ; / k e y & g t ; & l t ; v a l u e & g t ; & l t ; i n t & g t ; 4 & l t ; / i n t & g t ; & l t ; / v a l u e & g t ; & l t ; / i t e m & g t ; & l t ; i t e m & g t ; & l t ; k e y & g t ; & l t ; s t r i n g & g t ; 0B0  ?>ABC?;5=8O& l t ; / s t r i n g & g t ; & l t ; / k e y & g t ; & l t ; v a l u e & g t ; & l t ; i n t & g t ; 5 & l t ; / i n t & g t ; & l t ; / v a l u e & g t ; & l t ; / i t e m & g t ; & l t ; i t e m & g t ; & l t ; k e y & g t ; & l t ; s t r i n g & g t ; 07=0G5=85  ?;0B560& l t ; / s t r i n g & g t ; & l t ; / k e y & g t ; & l t ; v a l u e & g t ; & l t ; i n t & g t ; 6 & l t ; / i n t & g t ; & l t ; / v a l u e & g t ; & l t ; / i t e m & g t ; & l t ; i t e m & g t ; & l t ; k e y & g t ; & l t ; s t r i n g & g t ; !2>9AB2>  ?;0B560& l t ; / s t r i n g & g t ; & l t ; / k e y & g t ; & l t ; v a l u e & g t ; & l t ; i n t & g t ; 7 & l t ; / i n t & g t ; & l t ; / v a l u e & g t ; & l t ; / i t e m & g t ; & l t ; i t e m & g t ; & l t ; k e y & g t ; & l t ; s t r i n g & g t ; 0=:>2A:89  AG5B& l t ; / s t r i n g & g t ; & l t ; / k e y & g t ; & l t ; v a l u e & g t ; & l t ; i n t & g t ; 8 & l t ; / i n t & g t ; & l t ; / v a l u e & g t ; & l t ; / i t e m & g t ; & l t ; i t e m & g t ; & l t ; k e y & g t ; & l t ; s t r i n g & g t ; ;0B5;LI8:& l t ; / s t r i n g & g t ; & l t ; / k e y & g t ; & l t ; v a l u e & g t ; & l t ; i n t & g t ; 1 4 & l t ; / i n t & g t ; & l t ; / v a l u e & g t ; & l t ; / i t e m & g t ; & l t ; i t e m & g t ; & l t ; k e y & g t ; & l t ; s t r i n g & g t ; !B0BLO  @0AE>4>2& l t ; / s t r i n g & g t ; & l t ; / k e y & g t ; & l t ; v a l u e & g t ; & l t ; i n t & g t ; 1 1 & l t ; / i n t & g t ; & l t ; / v a l u e & g t ; & l t ; / i t e m & g t ; & l t ; i t e m & g t ; & l t ; k e y & g t ; & l t ; s t r i n g & g t ;  0AH8@5==K9  :><<5=B0@89& l t ; / s t r i n g & g t ; & l t ; / k e y & g t ; & l t ; v a l u e & g t ; & l t ; i n t & g t ; 1 2 & l t ; / i n t & g t ; & l t ; / v a l u e & g t ; & l t ; / i t e m & g t ; & l t ; i t e m & g t ; & l t ; k e y & g t ; & l t ; s t r i n g & g t ; "8?  @0AE>40& l t ; / s t r i n g & g t ; & l t ; / k e y & g t ; & l t ; v a l u e & g t ; & l t ; i n t & g t ; 1 3 & l t ; / i n t & g t ; & l t ; / v a l u e & g t ; & l t ; / i t e m & g t ; & l t ; i t e m & g t ; & l t ; k e y & g t ; & l t ; s t r i n g & g t ; ;0B5;LI8:    I D & l t ; / s t r i n g & g t ; & l t ; / k e y & g t ; & l t ; v a l u e & g t ; & l t ; i n t & g t ; 9 & l t ; / i n t & g t ; & l t ; / v a l u e & g t ; & l t ; / i t e m & g t ; & l t ; i t e m & g t ; & l t ; k e y & g t ; & l t ; s t r i n g & g t ; >;CG0B5;L  I D & l t ; / s t r i n g & g t ; & l t ; / k e y & g t ; & l t ; v a l u e & g t ; & l t ; i n t & g t ; 1 0 & l t ; / i n t & g t ; & l t ; / v a l u e & g t ; & l t ; / i t e m & g t ; & l t ; i t e m & g t ; & l t ; k e y & g t ; & l t ; s t r i n g & g t ; >;CG0B5;L& l t ; / s t r i n g & g t ; & l t ; / k e y & g t ; & l t ; v a l u e & g t ; & l t ; i n t & g t ; 1 5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6 & l t ; / i n t & g t ; & l t ; / v a l u e & g t ; & l t ; / i t e m & g t ; & l t ; i t e m & g t ; & l t ; k e y & g t ; & l t ; s t r i n g & g t ; I D   & l t ; / s t r i n g & g t ; & l t ; / k e y & g t ; & l t ; v a l u e & g t ; & l t ; i n t & g t ; 1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;0B568  ?>    A  ?>:C?0B5;O<8_ 6 5 c 8 2 e f 2 - 3 a 8 f - 4 5 2 3 - a 9 5 d - 8 5 1 1 6 1 2 6 3 3 7 3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 4>3>2>@0  2  !& l t ; / s t r i n g & g t ; & l t ; / k e y & g t ; & l t ; v a l u e & g t ; & l t ; i n t & g t ; 1 5 0 & l t ; / i n t & g t ; & l t ; / v a l u e & g t ; & l t ; / i t e m & g t ; & l t ; i t e m & g t ; & l t ; k e y & g t ; & l t ; s t r i n g & g t ; I D   ?;0B560  2  1 !& l t ; / s t r i n g & g t ; & l t ; / k e y & g t ; & l t ; v a l u e & g t ; & l t ; i n t & g t ; 1 3 4 & l t ; / i n t & g t ; & l t ; / v a l u e & g t ; & l t ; / i t e m & g t ; & l t ; i t e m & g t ; & l t ; k e y & g t ; & l t ; s t r i n g & g t ; !C<<0  157  !& l t ; / s t r i n g & g t ; & l t ; / k e y & g t ; & l t ; v a l u e & g t ; & l t ; i n t & g t ; 1 3 3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C@A  20;NBK& l t ; / s t r i n g & g t ; & l t ; / k e y & g t ; & l t ; v a l u e & g t ; & l t ; i n t & g t ; 1 1 7 & l t ; / i n t & g t ; & l t ; / v a l u e & g t ; & l t ; / i t e m & g t ; & l t ; i t e m & g t ; & l t ; k e y & g t ; & l t ; s t r i n g & g t ; 0B0  ?>ABC?;5=8O& l t ; / s t r i n g & g t ; & l t ; / k e y & g t ; & l t ; v a l u e & g t ; & l t ; i n t & g t ; 1 5 1 & l t ; / i n t & g t ; & l t ; / v a l u e & g t ; & l t ; / i t e m & g t ; & l t ; i t e m & g t ; & l t ; k e y & g t ; & l t ; s t r i n g & g t ; 07=0G5=85  ?;0B560& l t ; / s t r i n g & g t ; & l t ; / k e y & g t ; & l t ; v a l u e & g t ; & l t ; i n t & g t ; 1 6 9 & l t ; / i n t & g t ; & l t ; / v a l u e & g t ; & l t ; / i t e m & g t ; & l t ; i t e m & g t ; & l t ; k e y & g t ; & l t ; s t r i n g & g t ; !2>9AB2>  ?;0B560& l t ; / s t r i n g & g t ; & l t ; / k e y & g t ; & l t ; v a l u e & g t ; & l t ; i n t & g t ; 1 5 1 & l t ; / i n t & g t ; & l t ; / v a l u e & g t ; & l t ; / i t e m & g t ; & l t ; i t e m & g t ; & l t ; k e y & g t ; & l t ; s t r i n g & g t ; 0=:>2A:89  AG5B& l t ; / s t r i n g & g t ; & l t ; / k e y & g t ; & l t ; v a l u e & g t ; & l t ; i n t & g t ; 1 4 0 & l t ; / i n t & g t ; & l t ; / v a l u e & g t ; & l t ; / i t e m & g t ; & l t ; i t e m & g t ; & l t ; k e y & g t ; & l t ; s t r i n g & g t ; ;0B5;LI8:& l t ; / s t r i n g & g t ; & l t ; / k e y & g t ; & l t ; v a l u e & g t ; & l t ; i n t & g t ; 1 1 5 & l t ; / i n t & g t ; & l t ; / v a l u e & g t ; & l t ; / i t e m & g t ; & l t ; i t e m & g t ; & l t ; k e y & g t ; & l t ; s t r i n g & g t ; >;CG0B5;L& l t ; / s t r i n g & g t ; & l t ; / k e y & g t ; & l t ; v a l u e & g t ; & l t ; i n t & g t ; 1 1 1 & l t ; / i n t & g t ; & l t ; / v a l u e & g t ; & l t ; / i t e m & g t ; & l t ; i t e m & g t ; & l t ; k e y & g t ; & l t ; s t r i n g & g t ; !B0BLO  @0AE>4>2& l t ; / s t r i n g & g t ; & l t ; / k e y & g t ; & l t ; v a l u e & g t ; & l t ; i n t & g t ; 1 3 9 & l t ; / i n t & g t ; & l t ; / v a l u e & g t ; & l t ; / i t e m & g t ; & l t ; i t e m & g t ; & l t ; k e y & g t ; & l t ; s t r i n g & g t ;  0AH8@5==K9  :><<5=B0@89& l t ; / s t r i n g & g t ; & l t ; / k e y & g t ; & l t ; v a l u e & g t ; & l t ; i n t & g t ; 2 1 7 & l t ; / i n t & g t ; & l t ; / v a l u e & g t ; & l t ; / i t e m & g t ; & l t ; i t e m & g t ; & l t ; k e y & g t ; & l t ; s t r i n g & g t ; "8?  @0AE>40& l t ; / s t r i n g & g t ; & l t ; / k e y & g t ; & l t ; v a l u e & g t ; & l t ; i n t & g t ; 1 1 2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i t e m & g t ; & l t ; k e y & g t ; & l t ; s t r i n g & g t ; I D   & l t ; / s t r i n g & g t ; & l t ; / k e y & g t ; & l t ; v a l u e & g t ; & l t ; i n t & g t ; 6 8 & l t ; / i n t & g t ; & l t ; / v a l u e & g t ; & l t ; / i t e m & g t ; & l t ; / C o l u m n W i d t h s & g t ; & l t ; C o l u m n D i s p l a y I n d e x & g t ; & l t ; i t e m & g t ; & l t ; k e y & g t ; & l t ; s t r i n g & g t ; I D   4>3>2>@0  2  !& l t ; / s t r i n g & g t ; & l t ; / k e y & g t ; & l t ; v a l u e & g t ; & l t ; i n t & g t ; 0 & l t ; / i n t & g t ; & l t ; / v a l u e & g t ; & l t ; / i t e m & g t ; & l t ; i t e m & g t ; & l t ; k e y & g t ; & l t ; s t r i n g & g t ; I D   ?;0B560  2  1 !& l t ; / s t r i n g & g t ; & l t ; / k e y & g t ; & l t ; v a l u e & g t ; & l t ; i n t & g t ; 1 & l t ; / i n t & g t ; & l t ; / v a l u e & g t ; & l t ; / i t e m & g t ; & l t ; i t e m & g t ; & l t ; k e y & g t ; & l t ; s t r i n g & g t ; !C<<0  157  !& l t ; / s t r i n g & g t ; & l t ; / k e y & g t ; & l t ; v a l u e & g t ; & l t ; i n t & g t ; 2 & l t ; / i n t & g t ; & l t ; / v a l u e & g t ; & l t ; / i t e m & g t ; & l t ; i t e m & g t ; & l t ; k e y & g t ; & l t ; s t r i n g & g t ; 0;NB0& l t ; / s t r i n g & g t ; & l t ; / k e y & g t ; & l t ; v a l u e & g t ; & l t ; i n t & g t ; 3 & l t ; / i n t & g t ; & l t ; / v a l u e & g t ; & l t ; / i t e m & g t ; & l t ; i t e m & g t ; & l t ; k e y & g t ; & l t ; s t r i n g & g t ; C@A  20;NBK& l t ; / s t r i n g & g t ; & l t ; / k e y & g t ; & l t ; v a l u e & g t ; & l t ; i n t & g t ; 4 & l t ; / i n t & g t ; & l t ; / v a l u e & g t ; & l t ; / i t e m & g t ; & l t ; i t e m & g t ; & l t ; k e y & g t ; & l t ; s t r i n g & g t ; 0B0  ?>ABC?;5=8O& l t ; / s t r i n g & g t ; & l t ; / k e y & g t ; & l t ; v a l u e & g t ; & l t ; i n t & g t ; 5 & l t ; / i n t & g t ; & l t ; / v a l u e & g t ; & l t ; / i t e m & g t ; & l t ; i t e m & g t ; & l t ; k e y & g t ; & l t ; s t r i n g & g t ; 07=0G5=85  ?;0B560& l t ; / s t r i n g & g t ; & l t ; / k e y & g t ; & l t ; v a l u e & g t ; & l t ; i n t & g t ; 6 & l t ; / i n t & g t ; & l t ; / v a l u e & g t ; & l t ; / i t e m & g t ; & l t ; i t e m & g t ; & l t ; k e y & g t ; & l t ; s t r i n g & g t ; !2>9AB2>  ?;0B560& l t ; / s t r i n g & g t ; & l t ; / k e y & g t ; & l t ; v a l u e & g t ; & l t ; i n t & g t ; 7 & l t ; / i n t & g t ; & l t ; / v a l u e & g t ; & l t ; / i t e m & g t ; & l t ; i t e m & g t ; & l t ; k e y & g t ; & l t ; s t r i n g & g t ; 0=:>2A:89  AG5B& l t ; / s t r i n g & g t ; & l t ; / k e y & g t ; & l t ; v a l u e & g t ; & l t ; i n t & g t ; 8 & l t ; / i n t & g t ; & l t ; / v a l u e & g t ; & l t ; / i t e m & g t ; & l t ; i t e m & g t ; & l t ; k e y & g t ; & l t ; s t r i n g & g t ; ;0B5;LI8:& l t ; / s t r i n g & g t ; & l t ; / k e y & g t ; & l t ; v a l u e & g t ; & l t ; i n t & g t ; 9 & l t ; / i n t & g t ; & l t ; / v a l u e & g t ; & l t ; / i t e m & g t ; & l t ; i t e m & g t ; & l t ; k e y & g t ; & l t ; s t r i n g & g t ; >;CG0B5;L& l t ; / s t r i n g & g t ; & l t ; / k e y & g t ; & l t ; v a l u e & g t ; & l t ; i n t & g t ; 1 0 & l t ; / i n t & g t ; & l t ; / v a l u e & g t ; & l t ; / i t e m & g t ; & l t ; i t e m & g t ; & l t ; k e y & g t ; & l t ; s t r i n g & g t ; !B0BLO  @0AE>4>2& l t ; / s t r i n g & g t ; & l t ; / k e y & g t ; & l t ; v a l u e & g t ; & l t ; i n t & g t ; 1 1 & l t ; / i n t & g t ; & l t ; / v a l u e & g t ; & l t ; / i t e m & g t ; & l t ; i t e m & g t ; & l t ; k e y & g t ; & l t ; s t r i n g & g t ;  0AH8@5==K9  :><<5=B0@89& l t ; / s t r i n g & g t ; & l t ; / k e y & g t ; & l t ; v a l u e & g t ; & l t ; i n t & g t ; 1 2 & l t ; / i n t & g t ; & l t ; / v a l u e & g t ; & l t ; / i t e m & g t ; & l t ; i t e m & g t ; & l t ; k e y & g t ; & l t ; s t r i n g & g t ; "8?  @0AE>40& l t ; / s t r i n g & g t ; & l t ; / k e y & g t ; & l t ; v a l u e & g t ; & l t ; i n t & g t ; 1 3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4 & l t ; / i n t & g t ; & l t ; / v a l u e & g t ; & l t ; / i t e m & g t ; & l t ; i t e m & g t ; & l t ; k e y & g t ; & l t ; s t r i n g & g t ; I D   & l t ; / s t r i n g & g t ; & l t ; / k e y & g t ; & l t ; v a l u e & g t ; & l t ; i n t & g t ; 1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6.xml>��< ? x m l   v e r s i o n = " 1 . 0 "   e n c o d i n g = " U T F - 1 6 " ? > < G e m i n i   x m l n s = " h t t p : / / g e m i n i / p i v o t c u s t o m i z a t i o n / C l i e n t W i n d o w X M L " > < C u s t o m C o n t e n t > ;0=  ?>    2E>4OI89_ 1 f 2 3 1 3 d 6 - b d e b - 4 3 8 1 - b 1 4 4 - 2 5 2 0 6 9 1 7 d 4 a 9 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>3>2>@K  A  ?@>872>48B5;5<_ c 7 0 a 7 0 5 c - 1 c b 7 - 4 5 b e - 8 a 8 5 - e 8 a e f e e 7 b 2 7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>3>2>@0& l t ; / s t r i n g & g t ; & l t ; / k e y & g t ; & l t ; v a l u e & g t ; & l t ; i n t & g t ; 1 1 3 & l t ; / i n t & g t ; & l t ; / v a l u e & g t ; & l t ; / i t e m & g t ; & l t ; i t e m & g t ; & l t ; k e y & g t ; & l t ; s t r i n g & g t ; I D   ?@>402F0& l t ; / s t r i n g & g t ; & l t ; / k e y & g t ; & l t ; v a l u e & g t ; & l t ; i n t & g t ; 1 1 3 & l t ; / i n t & g t ; & l t ; / v a l u e & g t ; & l t ; / i t e m & g t ; & l t ; i t e m & g t ; & l t ; k e y & g t ; & l t ; s t r i n g & g t ; I D   ?@>872>48B5;O& l t ; / s t r i n g & g t ; & l t ; / k e y & g t ; & l t ; v a l u e & g t ; & l t ; i n t & g t ; 1 5 0 & l t ; / i n t & g t ; & l t ; / v a l u e & g t ; & l t ; / i t e m & g t ; & l t ; i t e m & g t ; & l t ; k e y & g t ; & l t ; s t r i n g & g t ; ><5@  4>3>2>@0& l t ; / s t r i n g & g t ; & l t ; / k e y & g t ; & l t ; v a l u e & g t ; & l t ; i n t & g t ; 1 4 1 & l t ; / i n t & g t ; & l t ; / v a l u e & g t ; & l t ; / i t e m & g t ; & l t ; i t e m & g t ; & l t ; k e y & g t ; & l t ; s t r i n g & g t ; 0B0  70:;NG5=8O& l t ; / s t r i n g & g t ; & l t ; / k e y & g t ; & l t ; v a l u e & g t ; & l t ; i n t & g t ; 1 4 6 & l t ; / i n t & g t ; & l t ; / v a l u e & g t ; & l t ; / i t e m & g t ; & l t ; i t e m & g t ; & l t ; k e y & g t ; & l t ; s t r i n g & g t ; !C<<0  4>3>2>@0& l t ; / s t r i n g & g t ; & l t ; / k e y & g t ; & l t ; v a l u e & g t ; & l t ; i n t & g t ; 1 4 0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@>4025F& l t ; / s t r i n g & g t ; & l t ; / k e y & g t ; & l t ; v a l u e & g t ; & l t ; i n t & g t ; 1 8 8 & l t ; / i n t & g t ; & l t ; / v a l u e & g t ; & l t ; / i t e m & g t ; & l t ; i t e m & g t ; & l t ; k e y & g t ; & l t ; s t r i n g & g t ; @>872>48B5;L& l t ; / s t r i n g & g t ; & l t ; / k e y & g t ; & l t ; v a l u e & g t ; & l t ; i n t & g t ; 1 8 8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>3>2>@0& l t ; / s t r i n g & g t ; & l t ; / k e y & g t ; & l t ; v a l u e & g t ; & l t ; i n t & g t ; 0 & l t ; / i n t & g t ; & l t ; / v a l u e & g t ; & l t ; / i t e m & g t ; & l t ; i t e m & g t ; & l t ; k e y & g t ; & l t ; s t r i n g & g t ; I D   ?@>402F0& l t ; / s t r i n g & g t ; & l t ; / k e y & g t ; & l t ; v a l u e & g t ; & l t ; i n t & g t ; 1 & l t ; / i n t & g t ; & l t ; / v a l u e & g t ; & l t ; / i t e m & g t ; & l t ; i t e m & g t ; & l t ; k e y & g t ; & l t ; s t r i n g & g t ; I D   ?@>872>48B5;O& l t ; / s t r i n g & g t ; & l t ; / k e y & g t ; & l t ; v a l u e & g t ; & l t ; i n t & g t ; 2 & l t ; / i n t & g t ; & l t ; / v a l u e & g t ; & l t ; / i t e m & g t ; & l t ; i t e m & g t ; & l t ; k e y & g t ; & l t ; s t r i n g & g t ; ><5@  4>3>2>@0& l t ; / s t r i n g & g t ; & l t ; / k e y & g t ; & l t ; v a l u e & g t ; & l t ; i n t & g t ; 3 & l t ; / i n t & g t ; & l t ; / v a l u e & g t ; & l t ; / i t e m & g t ; & l t ; i t e m & g t ; & l t ; k e y & g t ; & l t ; s t r i n g & g t ; 0B0  70:;NG5=8O& l t ; / s t r i n g & g t ; & l t ; / k e y & g t ; & l t ; v a l u e & g t ; & l t ; i n t & g t ; 4 & l t ; / i n t & g t ; & l t ; / v a l u e & g t ; & l t ; / i t e m & g t ; & l t ; i t e m & g t ; & l t ; k e y & g t ; & l t ; s t r i n g & g t ; !C<<0  4>3>2>@0& l t ; / s t r i n g & g t ; & l t ; / k e y & g t ; & l t ; v a l u e & g t ; & l t ; i n t & g t ; 5 & l t ; / i n t & g t ; & l t ; / v a l u e & g t ; & l t ; / i t e m & g t ; & l t ; i t e m & g t ; & l t ; k e y & g t ; & l t ; s t r i n g & g t ; 0;NB0& l t ; / s t r i n g & g t ; & l t ; / k e y & g t ; & l t ; v a l u e & g t ; & l t ; i n t & g t ; 6 & l t ; / i n t & g t ; & l t ; / v a l u e & g t ; & l t ; / i t e m & g t ; & l t ; i t e m & g t ; & l t ; k e y & g t ; & l t ; s t r i n g & g t ; @>4025F& l t ; / s t r i n g & g t ; & l t ; / k e y & g t ; & l t ; v a l u e & g t ; & l t ; i n t & g t ; 7 & l t ; / i n t & g t ; & l t ; / v a l u e & g t ; & l t ; / i t e m & g t ; & l t ; i t e m & g t ; & l t ; k e y & g t ; & l t ; s t r i n g & g t ; @>872>48B5;L& l t ; / s t r i n g & g t ; & l t ; / k e y & g t ; & l t ; v a l u e & g t ; & l t ; i n t & g t ; 8 & l t ; / i n t & g t ; & l t ; / v a l u e & g t ; & l t ; / i t e m & g t ; & l t ; i t e m & g t ; & l t ; k e y & g t ; & l t ; s t r i n g & g t ; C@A& l t ; / s t r i n g & g t ; & l t ; / k e y & g t ; & l t ; v a l u e & g t ; & l t ; i n t & g t ; 9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2 7 8 9 9 0 4 b - 3 5 a 3 - 4 6 b 0 - a 5 4 a - d 8 9 5 4 b 2 7 0 8 d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 8AB2 < / S l i c e r S h e e t N a m e > < S A H o s t H a s h > 1 2 4 0 1 2 9 5 1 4 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2 0 0 8 9 8 0 4 - d 8 f d - 4 4 2 7 - a d c 3 - 2 2 c 1 e 5 2 9 a 1 8 9 " > < C u s t o m C o n t e n t > < ! [ C D A T A [ < ? x m l   v e r s i o n = " 1 . 0 "   e n c o d i n g = " u t f - 1 6 " ? > < S e t t i n g s > < C a l c u l a t e d F i e l d s > < i t e m > < M e a s u r e N a m e > !C<<0  @82545==0O  AC<<0< / M e a s u r e N a m e > < D i s p l a y N a m e > !C<<0  @82545==0O  AC<<0< / D i s p l a y N a m e > < V i s i b l e > F a l s e < / V i s i b l e > < / i t e m > < i t e m > < M e a s u r e N a m e > !C<<0  @82545==0O  AC<<0  2 < / M e a s u r e N a m e > < D i s p l a y N a m e > !C<<0  @82545==0O  AC<<0  2 < / D i s p l a y N a m e > < V i s i b l e > F a l s e < / V i s i b l e > < / i t e m > < i t e m > < M e a s u r e N a m e > !C<<0  @82545==0O  AC<<0  3 < / M e a s u r e N a m e > < D i s p l a y N a m e > !C<<0  @82545==0O  AC<<0  3 < / D i s p l a y N a m e > < V i s i b l e > F a l s e < / V i s i b l e > < / i t e m > < i t e m > < M e a s u r e N a m e > !C<<0  @82545==0O  AC<<0  4 < / M e a s u r e N a m e > < D i s p l a y N a m e > !C<<0  @82545==0O  AC<<0  4 < / D i s p l a y N a m e > < V i s i b l e > F a l s e < / V i s i b l e > < / i t e m > < i t e m > < M e a s u r e N a m e > !C<<0  @82545==0O  AC<<0  5 < / M e a s u r e N a m e > < D i s p l a y N a m e > !C<<0  @82545==0O  AC<<0  5 < / D i s p l a y N a m e > < V i s i b l e > F a l s e < / V i s i b l e > < / i t e m > < i t e m > < M e a s u r e N a m e > !C<<0  @82545==0O  AC<<0  6 < / M e a s u r e N a m e > < D i s p l a y N a m e > !C<<0  @82545==0O  AC<<0  6 < / D i s p l a y N a m e > < V i s i b l e > F a l s e < / V i s i b l e > < / i t e m > < i t e m > < M e a s u r e N a m e > !C<<0  @82545==0O  AC<<0  7 < / M e a s u r e N a m e > < D i s p l a y N a m e > !C<<0  @82545==0O  AC<<0  7 < / D i s p l a y N a m e > < V i s i b l e > F a l s e < / V i s i b l e > < / i t e m > < i t e m > < M e a s u r e N a m e > !C<<0  @82545==0O  AC<<0  8 < / M e a s u r e N a m e > < D i s p l a y N a m e > !C<<0  @82545==0O  AC<<0  8 < / D i s p l a y N a m e > < V i s i b l e > F a l s e < / V i s i b l e > < / i t e m > < i t e m > < M e a s u r e N a m e > !C<<0  @82545==0O  AC<<0  9 < / M e a s u r e N a m e > < D i s p l a y N a m e > !C<<0  @82545==0O  AC<<0  9 < / D i s p l a y N a m e > < V i s i b l e > F a l s e < / V i s i b l e > < / i t e m > < i t e m > < M e a s u r e N a m e > !C<<0  @82545==0O  AC<<0  1 0 < / M e a s u r e N a m e > < D i s p l a y N a m e > !C<<0  @82545==0O  AC<<0  1 0 < / D i s p l a y N a m e > < V i s i b l e > F a l s e < / V i s i b l e > < / i t e m > < i t e m > < M e a s u r e N a m e > 6840=8O< / M e a s u r e N a m e > < D i s p l a y N a m e > 6840=8O< / D i s p l a y N a m e > < V i s i b l e > F a l s e < / V i s i b l e > < S u b c o l u m n s > < i t e m > < R o l e > V a l u e < / R o l e > < D i s p l a y N a m e > =0G5=85  6840=8O< / D i s p l a y N a m e > < V i s i b l e > F a l s e < / V i s i b l e > < / i t e m > < i t e m > < R o l e > S t a t u s < / R o l e > < D i s p l a y N a m e > !>AB>O=85  6840=8O< / D i s p l a y N a m e > < V i s i b l e > F a l s e < / V i s i b l e > < / i t e m > < i t e m > < R o l e > G o a l < / R o l e > < D i s p l a y N a m e > 6840=8O  &5;L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 ;0=. $0:B< / S l i c e r S h e e t N a m e > < S A H o s t H a s h > 1 5 8 6 1 0 6 7 9 0 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>3>2>@K  A  ?>:C?0B5;5<_ 4 a e 4 5 1 f 2 - 9 6 9 c - 4 d 0 b - 9 0 0 9 - f b 4 6 0 a e 3 b f 7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>3>2>@0& l t ; / s t r i n g & g t ; & l t ; / k e y & g t ; & l t ; v a l u e & g t ; & l t ; i n t & g t ; 1 1 3 & l t ; / i n t & g t ; & l t ; / v a l u e & g t ; & l t ; / i t e m & g t ; & l t ; i t e m & g t ; & l t ; k e y & g t ; & l t ; s t r i n g & g t ; I D   ?@>402F0& l t ; / s t r i n g & g t ; & l t ; / k e y & g t ; & l t ; v a l u e & g t ; & l t ; i n t & g t ; 1 1 3 & l t ; / i n t & g t ; & l t ; / v a l u e & g t ; & l t ; / i t e m & g t ; & l t ; i t e m & g t ; & l t ; k e y & g t ; & l t ; s t r i n g & g t ; I D   ?>:C?0B5;O& l t ; / s t r i n g & g t ; & l t ; / k e y & g t ; & l t ; v a l u e & g t ; & l t ; i n t & g t ; 1 2 6 & l t ; / i n t & g t ; & l t ; / v a l u e & g t ; & l t ; / i t e m & g t ; & l t ; i t e m & g t ; & l t ; k e y & g t ; & l t ; s t r i n g & g t ; ><5@  4>3>2>@0& l t ; / s t r i n g & g t ; & l t ; / k e y & g t ; & l t ; v a l u e & g t ; & l t ; i n t & g t ; 1 4 1 & l t ; / i n t & g t ; & l t ; / v a l u e & g t ; & l t ; / i t e m & g t ; & l t ; i t e m & g t ; & l t ; k e y & g t ; & l t ; s t r i n g & g t ; 0B0  70:;NG5=8O& l t ; / s t r i n g & g t ; & l t ; / k e y & g t ; & l t ; v a l u e & g t ; & l t ; i n t & g t ; 1 4 6 & l t ; / i n t & g t ; & l t ; / v a l u e & g t ; & l t ; / i t e m & g t ; & l t ; i t e m & g t ; & l t ; k e y & g t ; & l t ; s t r i n g & g t ; !C<<0  4>3>2>@0& l t ; / s t r i n g & g t ; & l t ; / k e y & g t ; & l t ; v a l u e & g t ; & l t ; i n t & g t ; 1 4 0 & l t ; / i n t & g t ; & l t ; / v a l u e & g t ; & l t ; / i t e m & g t ; & l t ; i t e m & g t ; & l t ; k e y & g t ; & l t ; s t r i n g & g t ; 0;NB0& l t ; / s t r i n g & g t ; & l t ; / k e y & g t ; & l t ; v a l u e & g t ; & l t ; i n t & g t ; 8 3 & l t ; / i n t & g t ; & l t ; / v a l u e & g t ; & l t ; / i t e m & g t ; & l t ; i t e m & g t ; & l t ; k e y & g t ; & l t ; s t r i n g & g t ; @>4025F& l t ; / s t r i n g & g t ; & l t ; / k e y & g t ; & l t ; v a l u e & g t ; & l t ; i n t & g t ; 1 8 8 & l t ; / i n t & g t ; & l t ; / v a l u e & g t ; & l t ; / i t e m & g t ; & l t ; i t e m & g t ; & l t ; k e y & g t ; & l t ; s t r i n g & g t ; >:C?0B5;L& l t ; / s t r i n g & g t ; & l t ; / k e y & g t ; & l t ; v a l u e & g t ; & l t ; i n t & g t ; 1 8 8 & l t ; / i n t & g t ; & l t ; / v a l u e & g t ; & l t ; / i t e m & g t ; & l t ; i t e m & g t ; & l t ; k e y & g t ; & l t ; s t r i n g & g t ; C@A& l t ; / s t r i n g & g t ; & l t ; / k e y & g t ; & l t ; v a l u e & g t ; & l t ; i n t & g t ; 6 5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I D   >3>2>@0& l t ; / s t r i n g & g t ; & l t ; / k e y & g t ; & l t ; v a l u e & g t ; & l t ; i n t & g t ; 0 & l t ; / i n t & g t ; & l t ; / v a l u e & g t ; & l t ; / i t e m & g t ; & l t ; i t e m & g t ; & l t ; k e y & g t ; & l t ; s t r i n g & g t ; I D   ?@>402F0& l t ; / s t r i n g & g t ; & l t ; / k e y & g t ; & l t ; v a l u e & g t ; & l t ; i n t & g t ; 1 & l t ; / i n t & g t ; & l t ; / v a l u e & g t ; & l t ; / i t e m & g t ; & l t ; i t e m & g t ; & l t ; k e y & g t ; & l t ; s t r i n g & g t ; I D   ?>:C?0B5;O& l t ; / s t r i n g & g t ; & l t ; / k e y & g t ; & l t ; v a l u e & g t ; & l t ; i n t & g t ; 2 & l t ; / i n t & g t ; & l t ; / v a l u e & g t ; & l t ; / i t e m & g t ; & l t ; i t e m & g t ; & l t ; k e y & g t ; & l t ; s t r i n g & g t ; ><5@  4>3>2>@0& l t ; / s t r i n g & g t ; & l t ; / k e y & g t ; & l t ; v a l u e & g t ; & l t ; i n t & g t ; 3 & l t ; / i n t & g t ; & l t ; / v a l u e & g t ; & l t ; / i t e m & g t ; & l t ; i t e m & g t ; & l t ; k e y & g t ; & l t ; s t r i n g & g t ; 0B0  70:;NG5=8O& l t ; / s t r i n g & g t ; & l t ; / k e y & g t ; & l t ; v a l u e & g t ; & l t ; i n t & g t ; 4 & l t ; / i n t & g t ; & l t ; / v a l u e & g t ; & l t ; / i t e m & g t ; & l t ; i t e m & g t ; & l t ; k e y & g t ; & l t ; s t r i n g & g t ; !C<<0  4>3>2>@0& l t ; / s t r i n g & g t ; & l t ; / k e y & g t ; & l t ; v a l u e & g t ; & l t ; i n t & g t ; 5 & l t ; / i n t & g t ; & l t ; / v a l u e & g t ; & l t ; / i t e m & g t ; & l t ; i t e m & g t ; & l t ; k e y & g t ; & l t ; s t r i n g & g t ; 0;NB0& l t ; / s t r i n g & g t ; & l t ; / k e y & g t ; & l t ; v a l u e & g t ; & l t ; i n t & g t ; 6 & l t ; / i n t & g t ; & l t ; / v a l u e & g t ; & l t ; / i t e m & g t ; & l t ; i t e m & g t ; & l t ; k e y & g t ; & l t ; s t r i n g & g t ; @>4025F& l t ; / s t r i n g & g t ; & l t ; / k e y & g t ; & l t ; v a l u e & g t ; & l t ; i n t & g t ; 7 & l t ; / i n t & g t ; & l t ; / v a l u e & g t ; & l t ; / i t e m & g t ; & l t ; i t e m & g t ; & l t ; k e y & g t ; & l t ; s t r i n g & g t ; >:C?0B5;L& l t ; / s t r i n g & g t ; & l t ; / k e y & g t ; & l t ; v a l u e & g t ; & l t ; i n t & g t ; 8 & l t ; / i n t & g t ; & l t ; / v a l u e & g t ; & l t ; / i t e m & g t ; & l t ; i t e m & g t ; & l t ; k e y & g t ; & l t ; s t r i n g & g t ; C@A& l t ; / s t r i n g & g t ; & l t ; / k e y & g t ; & l t ; v a l u e & g t ; & l t ; i n t & g t ; 9 & l t ; / i n t & g t ; & l t ; / v a l u e & g t ; & l t ; / i t e m & g t ; & l t ; i t e m & g t ; & l t ; k e y & g t ; & l t ; s t r i n g & g t ; @82545==0O  AC<<0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@30=870F88_ c 2 c d 5 b b 1 - 2 9 e b - 4 2 5 1 - 8 0 c 5 - 9 0 b f b 1 f c f d 4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  >@30=870F88< / s t r i n g > < / k e y > < v a l u e > < i n t > 1 3 3 < / i n t > < / v a l u e > < / i t e m > < i t e m > < k e y > < s t r i n g > 08<5=>20=85< / s t r i n g > < / k e y > < v a l u e > < i n t > 1 3 2 < / i n t > < / v a l u e > < / i t e m > < i t e m > < k e y > < s t r i n g > < / s t r i n g > < / k e y > < v a l u e > < i n t > 6 4 < / i n t > < / v a l u e > < / i t e m > < i t e m > < k e y > < s t r i n g > < / s t r i n g > < / k e y > < v a l u e > < i n t > 6 2 < / i n t > < / v a l u e > < / i t e m > < / C o l u m n W i d t h s > < C o l u m n D i s p l a y I n d e x > < i t e m > < k e y > < s t r i n g > I D   >@30=870F88< / s t r i n g > < / k e y > < v a l u e > < i n t > 0 < / i n t > < / v a l u e > < / i t e m > < i t e m > < k e y > < s t r i n g > 08<5=>20=85< / s t r i n g > < / k e y > < v a l u e > < i n t > 1 < / i n t > < / v a l u e > < / i t e m > < i t e m > < k e y > < s t r i n g > < / s t r i n g > < / k e y > < v a l u e > < i n t > 2 < / i n t > < / v a l u e > < / i t e m > < i t e m > < k e y > < s t r i n g > 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 x m l n s : i = " h t t p : / / w w w . w 3 . o r g / 2 0 0 1 / X M L S c h e m a - i n s t a n c e " & g t ; & l t ; K e y V a l u e O f s t r i n g S a n d b o x E d i t o r . M e a s u r e G r i d S t a t e S c d E 3 5 R y & g t ; & l t ; K e y & g t ; >3>2>@K  A  ?@>872>48B5;5<_ c 7 0 a 7 0 5 c - 1 c b 7 - 4 5 b e - 8 a 8 5 - e 8 a e f e e 7 b 2 7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2 8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_ c 4 c d a 6 8 6 - 4 e c c - 4 d b 3 - 8 b 4 9 - 2 2 e 7 2 2 1 5 5 9 d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2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;0B568  ?>    A  ?@>402F><_ d 0 e b e 2 d c - 7 5 5 e - 4 f e 0 - 9 2 4 1 - 1 8 0 8 2 5 9 3 f f 1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@30=870F88_ c 2 c d 5 b b 1 - 2 9 e b - 4 2 5 1 - 8 0 c 5 - 9 0 b f b 1 f c f d 4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>3>2>@K  A  ?>:C?0B5;5<_ 4 a e 4 5 1 f 2 - 9 6 9 c - 4 d 0 b - 9 0 0 9 - f b 4 6 0 a e 3 b f 7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;0B568  ?>    A  ?>:C?0B5;O<8_ 6 5 c 8 2 e f 2 - 3 a 8 f - 4 5 2 3 - a 9 5 d - 8 5 1 1 6 1 2 6 3 3 7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;0=  ?>    2E>4OI89_ 1 f 2 3 1 3 d 6 - b d e b - 4 3 8 1 - b 1 4 4 - 2 5 2 0 6 9 1 7 d 4 a 9 & l t ; / K e y & g t ; & l t ; V a l u e 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8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;0=  ?>    8AE>4OI89_ d 6 1 e 2 3 0 3 - 0 8 6 7 - 4 c 6 3 - 8 7 a 3 - 7 1 1 8 3 8 5 1 d a 5 6 & l t ; / K e y & g t ; & l t ; V a l u e 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;0=  2=5H=8E  ?5@52>7>:_ d a 9 3 7 3 9 e - 1 4 3 7 - 4 c 1 a - a a 4 1 - e 1 4 c 1 a 0 d e 2 5 8 & l t ; / K e y & g t ; & l t ; V a l u e 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;0=  2=CB@5==8E  ?5@52>7>:_ 8 7 0 7 8 7 c e - b 2 1 d - 4 c 5 3 - 8 a 2 e - 8 e 9 8 0 d f d 7 e e 9 & l t ; / K e y & g t ; & l t ; V a l u e 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$0:B  2=CB@5==8E  ?5@52>7>:_ 1 e 1 b c 1 3 1 - 1 c 1 2 - 4 3 c 2 - 8 9 8 4 - 0 d b 5 1 e 8 6 2 c 9 f & l t ; / K e y & g t ; & l t ; V a l u e 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$0:B  2=5H=8E  ?5@52>7>:_ 6 d 1 d c d 9 2 - e 6 3 b - 4 2 1 e - 9 1 a f - 7 4 5 8 2 f 4 9 c 1 4 6 & l t ; / K e y & g t ; & l t ; V a l u e 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9203FC0E-8158-44C7-8AC0-28870B9B5D25}">
  <ds:schemaRefs>
    <ds:schemaRef ds:uri="http://purl.org/dc/dcmitype/"/>
    <ds:schemaRef ds:uri="51ad593a-2a44-4a4f-8b0b-97c806d3ea91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customXml/itemProps10.xml><?xml version="1.0" encoding="utf-8"?>
<ds:datastoreItem xmlns:ds="http://schemas.openxmlformats.org/officeDocument/2006/customXml" ds:itemID="{52BACE7A-BB91-4AA1-BFCE-8D189B188DE5}">
  <ds:schemaRefs>
    <ds:schemaRef ds:uri="http://schemas.microsoft.com/sharepoint/v3/contenttype/forms"/>
  </ds:schemaRefs>
</ds:datastoreItem>
</file>

<file path=customXml/itemProps11.xml><?xml version="1.0" encoding="utf-8"?>
<ds:datastoreItem xmlns:ds="http://schemas.openxmlformats.org/officeDocument/2006/customXml" ds:itemID="{60FE7726-8D21-4D94-BD78-67078E153FF9}">
  <ds:schemaRefs>
    <ds:schemaRef ds:uri="http://gemini/pivotcustomization/TableXML_ЕП в договоре_48f102dc-5075-418a-b8cd-681cf9ea2aa5"/>
  </ds:schemaRefs>
</ds:datastoreItem>
</file>

<file path=customXml/itemProps12.xml><?xml version="1.0" encoding="utf-8"?>
<ds:datastoreItem xmlns:ds="http://schemas.openxmlformats.org/officeDocument/2006/customXml" ds:itemID="{3396B0BA-DF7C-4752-92E5-DCFFFCE841D2}">
  <ds:schemaRefs>
    <ds:schemaRef ds:uri="http://gemini/pivotcustomization/TableXML_План внутренних перевозок_870787ce-b21d-4c53-8a2e-8e980dfd7ee9"/>
  </ds:schemaRefs>
</ds:datastoreItem>
</file>

<file path=customXml/itemProps13.xml><?xml version="1.0" encoding="utf-8"?>
<ds:datastoreItem xmlns:ds="http://schemas.openxmlformats.org/officeDocument/2006/customXml" ds:itemID="{55B71C0F-95CE-4CE9-98DA-69781DA45372}">
  <ds:schemaRefs>
    <ds:schemaRef ds:uri="http://gemini/pivotcustomization/7e2dc250-f5e2-46f3-917a-9d04b61a9cc5"/>
  </ds:schemaRefs>
</ds:datastoreItem>
</file>

<file path=customXml/itemProps14.xml><?xml version="1.0" encoding="utf-8"?>
<ds:datastoreItem xmlns:ds="http://schemas.openxmlformats.org/officeDocument/2006/customXml" ds:itemID="{C5C76788-FADF-4522-9AF1-84BC738A3940}">
  <ds:schemaRefs>
    <ds:schemaRef ds:uri="http://gemini/pivotcustomization/LinkedTableUpdateMode"/>
  </ds:schemaRefs>
</ds:datastoreItem>
</file>

<file path=customXml/itemProps15.xml><?xml version="1.0" encoding="utf-8"?>
<ds:datastoreItem xmlns:ds="http://schemas.openxmlformats.org/officeDocument/2006/customXml" ds:itemID="{BD8FDAAE-CD7B-452E-B070-C12FCBB668ED}">
  <ds:schemaRefs>
    <ds:schemaRef ds:uri="http://gemini/pivotcustomization/TableXML_План по ЕП входящий_1f2313d6-bdeb-4381-b144-25206917d4a9"/>
  </ds:schemaRefs>
</ds:datastoreItem>
</file>

<file path=customXml/itemProps16.xml><?xml version="1.0" encoding="utf-8"?>
<ds:datastoreItem xmlns:ds="http://schemas.openxmlformats.org/officeDocument/2006/customXml" ds:itemID="{28EF861E-D59D-43B0-9044-D0E3C766CDE2}">
  <ds:schemaRefs/>
</ds:datastoreItem>
</file>

<file path=customXml/itemProps17.xml><?xml version="1.0" encoding="utf-8"?>
<ds:datastoreItem xmlns:ds="http://schemas.openxmlformats.org/officeDocument/2006/customXml" ds:itemID="{F1B4B8CD-7CA9-4767-994F-A078FEE5F19A}">
  <ds:schemaRefs>
    <ds:schemaRef ds:uri="http://gemini/pivotcustomization/TableCountInSandbox"/>
  </ds:schemaRefs>
</ds:datastoreItem>
</file>

<file path=customXml/itemProps18.xml><?xml version="1.0" encoding="utf-8"?>
<ds:datastoreItem xmlns:ds="http://schemas.openxmlformats.org/officeDocument/2006/customXml" ds:itemID="{D6C84535-D2B1-43EC-9EF3-D844D102ED27}">
  <ds:schemaRefs>
    <ds:schemaRef ds:uri="http://gemini/pivotcustomization/ShowImplicitMeasures"/>
  </ds:schemaRefs>
</ds:datastoreItem>
</file>

<file path=customXml/itemProps19.xml><?xml version="1.0" encoding="utf-8"?>
<ds:datastoreItem xmlns:ds="http://schemas.openxmlformats.org/officeDocument/2006/customXml" ds:itemID="{9F7BE806-8A73-497F-A7AB-B562CC660B19}">
  <ds:schemaRefs>
    <ds:schemaRef ds:uri="http://gemini/pivotcustomization/TableXML_План внешних перевозок_da93739e-1437-4c1a-aa41-e14c1a0de258"/>
  </ds:schemaRefs>
</ds:datastoreItem>
</file>

<file path=customXml/itemProps2.xml><?xml version="1.0" encoding="utf-8"?>
<ds:datastoreItem xmlns:ds="http://schemas.openxmlformats.org/officeDocument/2006/customXml" ds:itemID="{A0D57E28-A80A-4CCC-B932-CA3AB0A6AFFA}">
  <ds:schemaRefs/>
</ds:datastoreItem>
</file>

<file path=customXml/itemProps20.xml><?xml version="1.0" encoding="utf-8"?>
<ds:datastoreItem xmlns:ds="http://schemas.openxmlformats.org/officeDocument/2006/customXml" ds:itemID="{5218B29E-D5F7-45BB-8EEC-9543D3D5DE4F}">
  <ds:schemaRefs/>
</ds:datastoreItem>
</file>

<file path=customXml/itemProps21.xml><?xml version="1.0" encoding="utf-8"?>
<ds:datastoreItem xmlns:ds="http://schemas.openxmlformats.org/officeDocument/2006/customXml" ds:itemID="{BECE339B-12C3-445C-9F52-CB3A70D4154B}">
  <ds:schemaRefs/>
</ds:datastoreItem>
</file>

<file path=customXml/itemProps22.xml><?xml version="1.0" encoding="utf-8"?>
<ds:datastoreItem xmlns:ds="http://schemas.openxmlformats.org/officeDocument/2006/customXml" ds:itemID="{5BF0625F-C7B6-4AC9-B439-757035CC60A8}">
  <ds:schemaRefs/>
</ds:datastoreItem>
</file>

<file path=customXml/itemProps23.xml><?xml version="1.0" encoding="utf-8"?>
<ds:datastoreItem xmlns:ds="http://schemas.openxmlformats.org/officeDocument/2006/customXml" ds:itemID="{2F8AA624-4EC5-4E08-87C3-23F45953595C}">
  <ds:schemaRefs>
    <ds:schemaRef ds:uri="http://gemini/pivotcustomization/TableXML_Факт внутренних перевозок_1e1bc131-1c12-43c2-8984-0db51e862c9f"/>
  </ds:schemaRefs>
</ds:datastoreItem>
</file>

<file path=customXml/itemProps24.xml><?xml version="1.0" encoding="utf-8"?>
<ds:datastoreItem xmlns:ds="http://schemas.openxmlformats.org/officeDocument/2006/customXml" ds:itemID="{9F6C8192-BB2B-4005-A446-D8E00101B1F9}">
  <ds:schemaRefs/>
</ds:datastoreItem>
</file>

<file path=customXml/itemProps25.xml><?xml version="1.0" encoding="utf-8"?>
<ds:datastoreItem xmlns:ds="http://schemas.openxmlformats.org/officeDocument/2006/customXml" ds:itemID="{CB4629FE-8A06-481F-BE5A-A6D4CC64809F}">
  <ds:schemaRefs>
    <ds:schemaRef ds:uri="http://gemini/pivotcustomization/TableXML_План по ЕП исходящий_d61e2303-0867-4c63-87a3-71183851da56"/>
  </ds:schemaRefs>
</ds:datastoreItem>
</file>

<file path=customXml/itemProps26.xml><?xml version="1.0" encoding="utf-8"?>
<ds:datastoreItem xmlns:ds="http://schemas.openxmlformats.org/officeDocument/2006/customXml" ds:itemID="{465A987D-CCF9-4524-9AEF-E5A74F77387D}">
  <ds:schemaRefs>
    <ds:schemaRef ds:uri="http://gemini/pivotcustomization/ShowHidden"/>
  </ds:schemaRefs>
</ds:datastoreItem>
</file>

<file path=customXml/itemProps27.xml><?xml version="1.0" encoding="utf-8"?>
<ds:datastoreItem xmlns:ds="http://schemas.openxmlformats.org/officeDocument/2006/customXml" ds:itemID="{08541652-8AFC-48BF-A4F9-E9EAC4D9F42A}">
  <ds:schemaRefs/>
</ds:datastoreItem>
</file>

<file path=customXml/itemProps28.xml><?xml version="1.0" encoding="utf-8"?>
<ds:datastoreItem xmlns:ds="http://schemas.openxmlformats.org/officeDocument/2006/customXml" ds:itemID="{69DDEA17-9F72-4C58-9F58-5D1F2AA5FD1C}">
  <ds:schemaRefs>
    <ds:schemaRef ds:uri="http://gemini/pivotcustomization/ManualCalcMode"/>
  </ds:schemaRefs>
</ds:datastoreItem>
</file>

<file path=customXml/itemProps29.xml><?xml version="1.0" encoding="utf-8"?>
<ds:datastoreItem xmlns:ds="http://schemas.openxmlformats.org/officeDocument/2006/customXml" ds:itemID="{D07EAF15-710D-4BFF-B58E-9C6560CB04F1}">
  <ds:schemaRefs>
    <ds:schemaRef ds:uri="http://gemini/pivotcustomization/TableOrder"/>
  </ds:schemaRefs>
</ds:datastoreItem>
</file>

<file path=customXml/itemProps3.xml><?xml version="1.0" encoding="utf-8"?>
<ds:datastoreItem xmlns:ds="http://schemas.openxmlformats.org/officeDocument/2006/customXml" ds:itemID="{7248C27B-9027-4A17-AFCD-C0554D542C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ad593a-2a44-4a4f-8b0b-97c806d3ea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0.xml><?xml version="1.0" encoding="utf-8"?>
<ds:datastoreItem xmlns:ds="http://schemas.openxmlformats.org/officeDocument/2006/customXml" ds:itemID="{16B877F6-4E9B-4C9F-8ABB-10FD9D0DED3F}">
  <ds:schemaRefs>
    <ds:schemaRef ds:uri="http://gemini/pivotcustomization/TableXML_Факт внешних перевозок_6d1dcd92-e63b-421e-91af-74582f49c146"/>
  </ds:schemaRefs>
</ds:datastoreItem>
</file>

<file path=customXml/itemProps31.xml><?xml version="1.0" encoding="utf-8"?>
<ds:datastoreItem xmlns:ds="http://schemas.openxmlformats.org/officeDocument/2006/customXml" ds:itemID="{CD60B0E2-4D05-4FE0-B2F0-5AD1431128A0}">
  <ds:schemaRefs>
    <ds:schemaRef ds:uri="http://gemini/pivotcustomization/TableXML_ЕП_c4cda686-4ecc-4db3-8b49-22e7221559d8"/>
  </ds:schemaRefs>
</ds:datastoreItem>
</file>

<file path=customXml/itemProps32.xml><?xml version="1.0" encoding="utf-8"?>
<ds:datastoreItem xmlns:ds="http://schemas.openxmlformats.org/officeDocument/2006/customXml" ds:itemID="{33E601BF-F186-46A8-8489-35BCB793D097}">
  <ds:schemaRefs/>
</ds:datastoreItem>
</file>

<file path=customXml/itemProps33.xml><?xml version="1.0" encoding="utf-8"?>
<ds:datastoreItem xmlns:ds="http://schemas.openxmlformats.org/officeDocument/2006/customXml" ds:itemID="{947932FC-83D0-4DB9-BED8-1CD3E6266EFF}">
  <ds:schemaRefs>
    <ds:schemaRef ds:uri="http://gemini/pivotcustomization/Diagrams"/>
  </ds:schemaRefs>
</ds:datastoreItem>
</file>

<file path=customXml/itemProps34.xml><?xml version="1.0" encoding="utf-8"?>
<ds:datastoreItem xmlns:ds="http://schemas.openxmlformats.org/officeDocument/2006/customXml" ds:itemID="{AAD63F87-BB0F-4597-AFA7-97746ACFD5C7}">
  <ds:schemaRefs>
    <ds:schemaRef ds:uri="http://gemini/pivotcustomization/TableXML_Платежи по ЕП с продавцом_d0ebe2dc-755e-4fe0-9241-18082593ff1e"/>
  </ds:schemaRefs>
</ds:datastoreItem>
</file>

<file path=customXml/itemProps35.xml><?xml version="1.0" encoding="utf-8"?>
<ds:datastoreItem xmlns:ds="http://schemas.openxmlformats.org/officeDocument/2006/customXml" ds:itemID="{1A5AED49-F505-4E0D-A80E-491F70183643}">
  <ds:schemaRefs>
    <ds:schemaRef ds:uri="http://gemini/pivotcustomization/TableXML_Платежи по ЕП с покупателями_65c82ef2-3a8f-4523-a95d-851161263373"/>
  </ds:schemaRefs>
</ds:datastoreItem>
</file>

<file path=customXml/itemProps36.xml><?xml version="1.0" encoding="utf-8"?>
<ds:datastoreItem xmlns:ds="http://schemas.openxmlformats.org/officeDocument/2006/customXml" ds:itemID="{6B893433-6118-46A4-AFE7-D2C3FA21F8B5}">
  <ds:schemaRefs>
    <ds:schemaRef ds:uri="http://gemini/pivotcustomization/ClientWindowXML"/>
  </ds:schemaRefs>
</ds:datastoreItem>
</file>

<file path=customXml/itemProps37.xml><?xml version="1.0" encoding="utf-8"?>
<ds:datastoreItem xmlns:ds="http://schemas.openxmlformats.org/officeDocument/2006/customXml" ds:itemID="{ECACF50B-95BB-4282-A26D-34B69618D065}">
  <ds:schemaRefs>
    <ds:schemaRef ds:uri="http://gemini/pivotcustomization/TableXML_Договоры с производителем_c70a705c-1cb7-45be-8a85-e8aefee7b271"/>
  </ds:schemaRefs>
</ds:datastoreItem>
</file>

<file path=customXml/itemProps4.xml><?xml version="1.0" encoding="utf-8"?>
<ds:datastoreItem xmlns:ds="http://schemas.openxmlformats.org/officeDocument/2006/customXml" ds:itemID="{ED6B973A-CB36-4372-B263-A3C82F6870F0}">
  <ds:schemaRefs>
    <ds:schemaRef ds:uri="http://gemini/pivotcustomization/2789904b-35a3-46b0-a54a-d8954b2708db"/>
  </ds:schemaRefs>
</ds:datastoreItem>
</file>

<file path=customXml/itemProps5.xml><?xml version="1.0" encoding="utf-8"?>
<ds:datastoreItem xmlns:ds="http://schemas.openxmlformats.org/officeDocument/2006/customXml" ds:itemID="{B388A80B-7FDC-4320-908F-410197A26CF9}">
  <ds:schemaRefs/>
</ds:datastoreItem>
</file>

<file path=customXml/itemProps6.xml><?xml version="1.0" encoding="utf-8"?>
<ds:datastoreItem xmlns:ds="http://schemas.openxmlformats.org/officeDocument/2006/customXml" ds:itemID="{5F59F19C-1D3E-4CB1-9489-B050FA0D05EA}">
  <ds:schemaRefs>
    <ds:schemaRef ds:uri="http://gemini/pivotcustomization/TableXML_Договоры с покупателем_4ae451f2-969c-4d0b-9009-fb460ae3bf77"/>
  </ds:schemaRefs>
</ds:datastoreItem>
</file>

<file path=customXml/itemProps7.xml><?xml version="1.0" encoding="utf-8"?>
<ds:datastoreItem xmlns:ds="http://schemas.openxmlformats.org/officeDocument/2006/customXml" ds:itemID="{EF91A700-1936-418C-B6FD-B25C7687EF35}">
  <ds:schemaRefs>
    <ds:schemaRef ds:uri="http://gemini/pivotcustomization/TableXML_Организации_c2cd5bb1-29eb-4251-80c5-90bfb1fcfd42"/>
  </ds:schemaRefs>
</ds:datastoreItem>
</file>

<file path=customXml/itemProps8.xml><?xml version="1.0" encoding="utf-8"?>
<ds:datastoreItem xmlns:ds="http://schemas.openxmlformats.org/officeDocument/2006/customXml" ds:itemID="{75EA3E7F-124F-4858-B2C4-342A70C46223}">
  <ds:schemaRefs>
    <ds:schemaRef ds:uri="http://gemini/pivotcustomization/MeasureGridState"/>
  </ds:schemaRefs>
</ds:datastoreItem>
</file>

<file path=customXml/itemProps9.xml><?xml version="1.0" encoding="utf-8"?>
<ds:datastoreItem xmlns:ds="http://schemas.openxmlformats.org/officeDocument/2006/customXml" ds:itemID="{0774DF73-D3C9-41C6-BEB9-18E26A0590C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План.Факт</vt:lpstr>
      <vt:lpstr>План-факт доходности</vt:lpstr>
      <vt:lpstr>План.факт по перевозкам</vt:lpstr>
      <vt:lpstr>Платежи по поставщикам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Eugene Danilenko</dc:creator>
  <cp:lastModifiedBy>Сергей Поляков</cp:lastModifiedBy>
  <dcterms:created xsi:type="dcterms:W3CDTF">2014-10-04T18:07:04Z</dcterms:created>
  <dcterms:modified xsi:type="dcterms:W3CDTF">2015-05-08T11:55:43Z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0x010100A4A5B645F7E57E47AD73E946A6AE65CA</vt:lpwstr>
  </property>
</Properties>
</file>